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<sst xmlns="http://schemas.openxmlformats.org/spreadsheetml/2006/main" count="108" uniqueCount="98">
  <si>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</si>
  <si>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</si>
  <si>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</si>
  <si>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</si>
  <si>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</si>
  <si>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</si>
  <si>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</si>
  <si>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</si>
  <si>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</si>
  <si>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</si>
  <si>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</si>
  <si>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</si>
  <si>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</si>
  <si>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</si>
  <si>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</si>
  <si>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</si>
  <si>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</si>
  <si>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</si>
  <si>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</si>
  <si>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</si>
  <si>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</si>
  <si>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</si>
  <si>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</si>
  <si>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</si>
  <si>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</si>
  <si>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</si>
  <si>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</si>
  <si>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</si>
  <si>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</si>
  <si>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</si>
  <si>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</si>
  <si>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</si>
  <si>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</si>
  <si>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</si>
  <si>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</si>
  <si>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</si>
  <si>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</si>
  <si>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</si>
  <si>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</si>
  <si>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</si>
  <si>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</si>
  <si>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</si>
  <si>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</si>
  <si>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</si>
  <si>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</si>
  <si>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</si>
  <si>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</si>
  <si>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</si>
  <si>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</si>
  <si>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</si>
  <si>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</si>
  <si>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</si>
  <si>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</si>
  <si>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</si>
  <si>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</si>
  <si>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</si>
  <si>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</si>
  <si>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</si>
  <si>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</si>
  <si>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</si>
  <si>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</si>
  <si>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</si>
  <si>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</si>
  <si>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</si>
  <si>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</si>
  <si>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</si>
  <si>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</si>
  <si>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</si>
  <si>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</si>
  <si>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</si>
  <si>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</si>
  <si>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</si>
  <si>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</si>
  <si>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</si>
  <si>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</si>
  <si>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Gadsden Independent School District</t>
  </si>
  <si>
    <t>Elodia Salinas</t>
  </si>
  <si>
    <t>Adjustment Changes Intent/Scope of Program  YES or NO:        No</t>
  </si>
  <si>
    <t>July 1, 2004</t>
  </si>
  <si>
    <t>June 30, 2005</t>
  </si>
  <si>
    <t>505-882-6267</t>
  </si>
  <si>
    <t>2004-2005</t>
  </si>
  <si>
    <t>X</t>
  </si>
  <si>
    <t>Title III</t>
  </si>
  <si>
    <t>8602/24153</t>
  </si>
  <si>
    <t>01.5113</t>
  </si>
  <si>
    <t>01.4118</t>
  </si>
  <si>
    <t>Supplies &amp; Materials</t>
  </si>
  <si>
    <t>Employee Travel</t>
  </si>
  <si>
    <t>01.5114</t>
  </si>
  <si>
    <t>Employee Training</t>
  </si>
  <si>
    <t>02.4118</t>
  </si>
  <si>
    <t>02.5113</t>
  </si>
  <si>
    <t>02.5114</t>
  </si>
  <si>
    <t>01.4118, 01.5113, 01.5114</t>
  </si>
  <si>
    <t>02.4118, 02.5113, 01.5114</t>
  </si>
  <si>
    <t>Budget Increase</t>
  </si>
  <si>
    <t>October 21,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</si>
</sst>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81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77</v>
      </c>
      <c r="B10" s="4"/>
      <c r="C10" s="4"/>
      <c r="D10" s="86"/>
      <c r="E10" s="4"/>
      <c r="F10" s="4"/>
      <c r="G10" s="4"/>
      <c r="H10" s="16" t="s">
        <v>71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78</v>
      </c>
      <c r="C13" s="52" t="s">
        <v>21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637819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17" t="s">
        <v>82</v>
      </c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637819</v>
      </c>
      <c r="E19" s="4"/>
      <c r="F19" s="7"/>
      <c r="G19" s="4"/>
      <c r="H19" s="84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637819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75</v>
      </c>
      <c r="C23" s="86"/>
      <c r="D23" s="90" t="s">
        <v>70</v>
      </c>
      <c r="E23" s="86" t="s">
        <v>76</v>
      </c>
      <c r="F23" s="86"/>
      <c r="G23" s="86"/>
      <c r="H23" s="4"/>
      <c r="I23" s="4" t="s">
        <v>74</v>
      </c>
      <c r="J23" s="116" t="s">
        <v>80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/>
      <c r="C29" s="94" t="s">
        <v>86</v>
      </c>
      <c r="D29" s="94" t="s">
        <v>87</v>
      </c>
      <c r="E29" s="100">
        <v>246355</v>
      </c>
      <c r="F29" s="101"/>
      <c r="G29" s="100">
        <f>156549+1921</f>
        <v>158470</v>
      </c>
      <c r="H29" s="101"/>
      <c r="I29" s="109">
        <f>E29+G29</f>
        <v>404825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88</v>
      </c>
      <c r="E31" s="100">
        <v>0</v>
      </c>
      <c r="F31" s="101"/>
      <c r="G31" s="100">
        <v>53000</v>
      </c>
      <c r="H31" s="101"/>
      <c r="I31" s="109">
        <f>E31+G31</f>
        <v>53000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89</v>
      </c>
      <c r="D33" s="94" t="s">
        <v>90</v>
      </c>
      <c r="E33" s="100">
        <v>0</v>
      </c>
      <c r="F33" s="101"/>
      <c r="G33" s="100">
        <v>27000</v>
      </c>
      <c r="H33" s="101"/>
      <c r="I33" s="109">
        <f>E33+G33</f>
        <v>27000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91</v>
      </c>
      <c r="D35" s="94" t="s">
        <v>87</v>
      </c>
      <c r="E35" s="100">
        <v>5000</v>
      </c>
      <c r="F35" s="101"/>
      <c r="G35" s="100">
        <v>5000</v>
      </c>
      <c r="H35" s="101"/>
      <c r="I35" s="109">
        <f>E35+G35</f>
        <v>10000</v>
      </c>
      <c r="J35" s="21"/>
      <c r="K35" s="67"/>
      <c r="L35" s="4"/>
    </row>
    <row r="36" spans="1:12" ht="15.75">
      <c r="A36" s="91"/>
      <c r="B36" s="95"/>
      <c r="C36" s="92"/>
      <c r="D36" s="92"/>
      <c r="E36" s="98"/>
      <c r="F36" s="99"/>
      <c r="G36" s="98"/>
      <c r="H36" s="99"/>
      <c r="I36" s="98"/>
      <c r="J36" s="22"/>
      <c r="K36" s="68"/>
      <c r="L36" s="4"/>
    </row>
    <row r="37" spans="1:12" ht="15.75">
      <c r="A37" s="93"/>
      <c r="B37" s="94"/>
      <c r="C37" s="94" t="s">
        <v>92</v>
      </c>
      <c r="D37" s="94" t="s">
        <v>88</v>
      </c>
      <c r="E37" s="100">
        <v>8000</v>
      </c>
      <c r="F37" s="101"/>
      <c r="G37" s="100">
        <v>15000</v>
      </c>
      <c r="H37" s="101"/>
      <c r="I37" s="109">
        <f>E37+G37</f>
        <v>23000</v>
      </c>
      <c r="J37" s="21"/>
      <c r="K37" s="67"/>
      <c r="L37" s="4"/>
    </row>
    <row r="38" spans="1:12" ht="15.75">
      <c r="A38" s="91"/>
      <c r="B38" s="92"/>
      <c r="C38" s="95"/>
      <c r="D38" s="95"/>
      <c r="E38" s="98"/>
      <c r="F38" s="102"/>
      <c r="G38" s="98"/>
      <c r="H38" s="102"/>
      <c r="I38" s="98"/>
      <c r="J38" s="20"/>
      <c r="K38" s="68"/>
      <c r="L38" s="4"/>
    </row>
    <row r="39" spans="1:12" ht="15.75">
      <c r="A39" s="93"/>
      <c r="B39" s="94"/>
      <c r="C39" s="94" t="s">
        <v>93</v>
      </c>
      <c r="D39" s="94" t="s">
        <v>90</v>
      </c>
      <c r="E39" s="100">
        <v>6000</v>
      </c>
      <c r="F39" s="101"/>
      <c r="G39" s="100">
        <v>10000</v>
      </c>
      <c r="H39" s="101"/>
      <c r="I39" s="109">
        <f>E39+G39</f>
        <v>16000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268470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8349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97</v>
      </c>
      <c r="B61" s="4"/>
      <c r="C61" s="4"/>
      <c r="D61" s="4"/>
      <c r="E61" s="110" t="s">
        <v>55</v>
      </c>
      <c r="F61" s="111"/>
      <c r="G61" s="112">
        <f>G57+G59</f>
        <v>276819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 t="s">
        <v>94</v>
      </c>
      <c r="B66" s="4"/>
      <c r="C66" s="66" t="s">
        <v>96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95</v>
      </c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ignoredErrors>
    <ignoredError sqref="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2004-10-13T19:57:33Z</cp:lastPrinted>
  <dcterms:created xsi:type="dcterms:W3CDTF">2003-11-20T18:30:41Z</dcterms:created>
  <dcterms:modified xsi:type="dcterms:W3CDTF">2004-10-13T21:35:35Z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1335267175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