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'barform04'!$M$87:$M$173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<sst xmlns="http://schemas.openxmlformats.org/spreadsheetml/2006/main" count="231" uniqueCount="160">
  <si>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</si>
  <si>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</si>
  <si>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</si>
  <si>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</si>
  <si>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</si>
  <si>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</si>
  <si>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</si>
  <si>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</si>
  <si>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</si>
  <si>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</si>
  <si>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</si>
  <si>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</si>
  <si>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</si>
  <si>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</si>
  <si>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</si>
  <si>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</si>
  <si>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</si>
  <si>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</si>
  <si>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</si>
  <si>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</si>
  <si>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</si>
  <si>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</si>
  <si>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</si>
  <si>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</si>
  <si>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</si>
  <si>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</si>
  <si>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</si>
  <si>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</si>
  <si>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</si>
  <si>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</si>
  <si>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</si>
  <si>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</si>
  <si>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</si>
  <si>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</si>
  <si>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</si>
  <si>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</si>
  <si>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</si>
  <si>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</si>
  <si>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</si>
  <si>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</si>
  <si>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</si>
  <si>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</si>
  <si>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</si>
  <si>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</si>
  <si>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</si>
  <si>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</si>
  <si>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</si>
  <si>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</si>
  <si>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</si>
  <si>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</si>
  <si>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</si>
  <si>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</si>
  <si>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</si>
  <si>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</si>
  <si>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</si>
  <si>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</si>
  <si>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</si>
  <si>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</si>
  <si>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</si>
  <si>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</si>
  <si>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</si>
  <si>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</si>
  <si>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</si>
  <si>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</si>
  <si>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</si>
  <si>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</si>
  <si>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</si>
  <si>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</si>
  <si>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</si>
  <si>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</si>
  <si>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</si>
  <si>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</si>
  <si>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</si>
  <si>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</si>
  <si>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</si>
  <si>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</si>
  <si>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</si>
  <si>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</si>
  <si>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</si>
  <si>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</si>
  <si>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</si>
  <si>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</si>
  <si>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</si>
  <si>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</si>
  <si>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</si>
  <si>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</si>
  <si>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</si>
  <si>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</si>
  <si>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</si>
  <si>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</si>
  <si>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</si>
  <si>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</si>
  <si>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</si>
  <si>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</si>
  <si>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</si>
  <si>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</si>
  <si>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</si>
  <si>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</si>
  <si>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</si>
  <si>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</si>
  <si>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</si>
  <si>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</si>
  <si>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</si>
  <si>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</si>
  <si>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</si>
  <si>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</si>
  <si>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</si>
  <si>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</si>
  <si>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</si>
  <si>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</si>
  <si>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</si>
  <si>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</si>
  <si>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</si>
  <si>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</si>
  <si>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</si>
  <si>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</si>
  <si>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</si>
  <si>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</si>
  <si>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</si>
  <si>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8602-24125</t>
  </si>
  <si>
    <t>03.3314</t>
  </si>
  <si>
    <t>01.1413</t>
  </si>
  <si>
    <t>Teachers - Early Childhood</t>
  </si>
  <si>
    <t>Contract Interagency</t>
  </si>
  <si>
    <t>01.1714</t>
  </si>
  <si>
    <t>Inst Asstss. Pre-School</t>
  </si>
  <si>
    <t>01.2111</t>
  </si>
  <si>
    <t>ERA</t>
  </si>
  <si>
    <t>01.2112</t>
  </si>
  <si>
    <t>ERA/RHA</t>
  </si>
  <si>
    <t>01.2211</t>
  </si>
  <si>
    <t>FICA</t>
  </si>
  <si>
    <t>01.2212</t>
  </si>
  <si>
    <t>Medicare</t>
  </si>
  <si>
    <t>02.1218</t>
  </si>
  <si>
    <t>School/Student Support</t>
  </si>
  <si>
    <t>2004-2005</t>
  </si>
  <si>
    <t>02.2311</t>
  </si>
  <si>
    <t>Health/Medical</t>
  </si>
  <si>
    <t>01.5113</t>
  </si>
  <si>
    <t>Employee Travel</t>
  </si>
  <si>
    <t>02.2315</t>
  </si>
  <si>
    <t>Disability</t>
  </si>
  <si>
    <t>02.3711</t>
  </si>
  <si>
    <t>Other Charges</t>
  </si>
  <si>
    <t>02.3315</t>
  </si>
  <si>
    <t>01.4118</t>
  </si>
  <si>
    <t>General Supplies and Materials</t>
  </si>
  <si>
    <t>01.1413; 01.1714; 01.2111</t>
  </si>
  <si>
    <t>01.2112; 01.2211; 01.2212</t>
  </si>
  <si>
    <t>02.1215; 02.2315</t>
  </si>
  <si>
    <t>To cover salaries and fringe benefits for program staff</t>
  </si>
  <si>
    <t>To cover cost for Parental Involvement Activities</t>
  </si>
  <si>
    <t>To purchase classroom supplies and materials</t>
  </si>
  <si>
    <t>Other Contracted Services</t>
  </si>
  <si>
    <t>March 10, 2005</t>
  </si>
  <si>
    <t>85-6000313</t>
  </si>
  <si>
    <t>IASA Title I Family Literacy  (Even Start)</t>
  </si>
  <si>
    <t>IASA Family Literacy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</si>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</sst>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0" fillId="0" borderId="0" xfId="0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44">
      <selection activeCell="D69" sqref="D6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1" t="s">
        <v>156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112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2" t="s">
        <v>118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157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>
        <v>11071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219722</v>
      </c>
      <c r="E16" s="22"/>
      <c r="F16" s="38"/>
      <c r="G16" s="35"/>
      <c r="H16" s="143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230793</v>
      </c>
      <c r="E19" s="35"/>
      <c r="F19" s="38"/>
      <c r="G19" s="35"/>
      <c r="H19" s="202" t="s">
        <v>118</v>
      </c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>
        <f>D19</f>
        <v>230793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115</v>
      </c>
      <c r="C23" s="146"/>
      <c r="D23" s="150" t="s">
        <v>96</v>
      </c>
      <c r="E23" s="146" t="s">
        <v>116</v>
      </c>
      <c r="F23" s="146"/>
      <c r="G23" s="146"/>
      <c r="H23" s="35"/>
      <c r="I23" s="35" t="s">
        <v>110</v>
      </c>
      <c r="J23" s="199" t="s">
        <v>117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119</v>
      </c>
      <c r="B29" s="154" t="s">
        <v>120</v>
      </c>
      <c r="C29" s="154"/>
      <c r="D29" s="154" t="s">
        <v>123</v>
      </c>
      <c r="E29" s="160">
        <v>14161</v>
      </c>
      <c r="F29" s="161"/>
      <c r="G29" s="160">
        <v>-4600</v>
      </c>
      <c r="H29" s="161"/>
      <c r="I29" s="169">
        <f>E29+G29</f>
        <v>9561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121</v>
      </c>
      <c r="D31" s="154" t="s">
        <v>122</v>
      </c>
      <c r="E31" s="160">
        <v>34451</v>
      </c>
      <c r="F31" s="161"/>
      <c r="G31" s="160">
        <v>4600</v>
      </c>
      <c r="H31" s="161"/>
      <c r="I31" s="169">
        <f>E31+G31</f>
        <v>39051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 t="s">
        <v>120</v>
      </c>
      <c r="C33" s="154"/>
      <c r="D33" s="154" t="s">
        <v>123</v>
      </c>
      <c r="E33" s="160">
        <v>9561</v>
      </c>
      <c r="F33" s="161"/>
      <c r="G33" s="160">
        <v>-75</v>
      </c>
      <c r="H33" s="161"/>
      <c r="I33" s="169">
        <f>E33+G33</f>
        <v>9486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124</v>
      </c>
      <c r="D35" s="154" t="s">
        <v>125</v>
      </c>
      <c r="E35" s="160">
        <v>16583</v>
      </c>
      <c r="F35" s="161"/>
      <c r="G35" s="160">
        <v>75</v>
      </c>
      <c r="H35" s="161"/>
      <c r="I35" s="169">
        <f>E35+G35</f>
        <v>16658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 t="s">
        <v>120</v>
      </c>
      <c r="C37" s="154"/>
      <c r="D37" s="154" t="s">
        <v>123</v>
      </c>
      <c r="E37" s="160">
        <v>9486</v>
      </c>
      <c r="F37" s="161"/>
      <c r="G37" s="160">
        <v>-600</v>
      </c>
      <c r="H37" s="161"/>
      <c r="I37" s="169">
        <f>E37+G37</f>
        <v>8886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/>
      <c r="C39" s="154" t="s">
        <v>126</v>
      </c>
      <c r="D39" s="154" t="s">
        <v>127</v>
      </c>
      <c r="E39" s="160">
        <v>4425</v>
      </c>
      <c r="F39" s="161"/>
      <c r="G39" s="160">
        <v>600</v>
      </c>
      <c r="H39" s="161"/>
      <c r="I39" s="169">
        <f>E39+G39</f>
        <v>5025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 t="s">
        <v>120</v>
      </c>
      <c r="C41" s="154"/>
      <c r="D41" s="154" t="s">
        <v>123</v>
      </c>
      <c r="E41" s="160">
        <v>8886</v>
      </c>
      <c r="F41" s="161"/>
      <c r="G41" s="160">
        <v>-230</v>
      </c>
      <c r="H41" s="161"/>
      <c r="I41" s="169">
        <f>E41+G41</f>
        <v>8656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128</v>
      </c>
      <c r="D43" s="154" t="s">
        <v>129</v>
      </c>
      <c r="E43" s="160">
        <v>515</v>
      </c>
      <c r="F43" s="161"/>
      <c r="G43" s="160">
        <v>230</v>
      </c>
      <c r="H43" s="161"/>
      <c r="I43" s="169">
        <f>E43+G43</f>
        <v>745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 t="s">
        <v>120</v>
      </c>
      <c r="C45" s="154"/>
      <c r="D45" s="154" t="s">
        <v>123</v>
      </c>
      <c r="E45" s="160">
        <v>8656</v>
      </c>
      <c r="F45" s="161"/>
      <c r="G45" s="160">
        <v>-875</v>
      </c>
      <c r="H45" s="161"/>
      <c r="I45" s="169">
        <f>E45+G45</f>
        <v>7781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130</v>
      </c>
      <c r="D47" s="154" t="s">
        <v>131</v>
      </c>
      <c r="E47" s="160">
        <v>3175</v>
      </c>
      <c r="F47" s="161"/>
      <c r="G47" s="160">
        <v>875</v>
      </c>
      <c r="H47" s="161"/>
      <c r="I47" s="169">
        <f>E47+G47</f>
        <v>4050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 t="s">
        <v>120</v>
      </c>
      <c r="C49" s="154"/>
      <c r="D49" s="154" t="s">
        <v>123</v>
      </c>
      <c r="E49" s="160">
        <v>7781</v>
      </c>
      <c r="F49" s="161"/>
      <c r="G49" s="160">
        <v>-80</v>
      </c>
      <c r="H49" s="161"/>
      <c r="I49" s="169">
        <f>E49+G49</f>
        <v>7701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132</v>
      </c>
      <c r="D51" s="154" t="s">
        <v>133</v>
      </c>
      <c r="E51" s="160">
        <v>750</v>
      </c>
      <c r="F51" s="161"/>
      <c r="G51" s="160">
        <v>80</v>
      </c>
      <c r="H51" s="161"/>
      <c r="I51" s="169">
        <f>E51+G51</f>
        <v>830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 t="s">
        <v>120</v>
      </c>
      <c r="C53" s="154"/>
      <c r="D53" s="154" t="s">
        <v>123</v>
      </c>
      <c r="E53" s="160">
        <v>7701</v>
      </c>
      <c r="F53" s="161"/>
      <c r="G53" s="160">
        <v>-2782</v>
      </c>
      <c r="H53" s="161"/>
      <c r="I53" s="169">
        <f>E53+G53</f>
        <v>4919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134</v>
      </c>
      <c r="D55" s="157" t="s">
        <v>135</v>
      </c>
      <c r="E55" s="163">
        <v>20200</v>
      </c>
      <c r="F55" s="164"/>
      <c r="G55" s="163">
        <v>2782</v>
      </c>
      <c r="H55" s="164"/>
      <c r="I55" s="172">
        <f>E55+G55</f>
        <v>22982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0</v>
      </c>
      <c r="H57" s="161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0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155</v>
      </c>
      <c r="B61" s="35" t="s">
        <v>111</v>
      </c>
      <c r="C61" s="35"/>
      <c r="D61" s="35"/>
      <c r="E61" s="170" t="s">
        <v>56</v>
      </c>
      <c r="F61" s="171"/>
      <c r="G61" s="172">
        <f>G57+G59</f>
        <v>0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159</v>
      </c>
      <c r="D66" s="39"/>
      <c r="E66" s="35"/>
      <c r="F66" s="35"/>
      <c r="G66" s="174" t="s">
        <v>146</v>
      </c>
      <c r="H66" s="35"/>
      <c r="I66" s="97" t="s">
        <v>153</v>
      </c>
      <c r="J66" s="39"/>
      <c r="K66" s="39"/>
      <c r="L66" s="35"/>
    </row>
    <row r="67" spans="1:12" ht="15.75">
      <c r="A67" s="174" t="s">
        <v>148</v>
      </c>
      <c r="B67" s="35"/>
      <c r="C67" s="97" t="s">
        <v>151</v>
      </c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 t="s">
        <v>149</v>
      </c>
      <c r="B68" s="35"/>
      <c r="C68" s="97" t="s">
        <v>151</v>
      </c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 t="s">
        <v>150</v>
      </c>
      <c r="B69" s="35"/>
      <c r="C69" s="97" t="s">
        <v>151</v>
      </c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 t="s">
        <v>143</v>
      </c>
      <c r="B70" s="35"/>
      <c r="C70" s="97" t="s">
        <v>152</v>
      </c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174" t="s">
        <v>146</v>
      </c>
      <c r="B71" s="35"/>
      <c r="C71" s="97" t="s">
        <v>153</v>
      </c>
      <c r="D71" s="147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J88" s="203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200" t="s">
        <v>156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136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4" t="str">
        <f>$H$8</f>
        <v>X</v>
      </c>
      <c r="I96" s="77" t="s">
        <v>81</v>
      </c>
      <c r="J96" s="121" t="s">
        <v>158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113</v>
      </c>
      <c r="C99" s="123" t="s">
        <v>22</v>
      </c>
      <c r="D99" s="117" t="s">
        <v>114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tr">
        <f>I10</f>
        <v>IASA Title I Family Literacy  (Even Start)</v>
      </c>
      <c r="J100" s="177"/>
      <c r="K100" s="178"/>
    </row>
    <row r="101" spans="1:11" ht="15.75">
      <c r="A101" s="82" t="s">
        <v>86</v>
      </c>
      <c r="D101" s="117">
        <v>11071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f>D16</f>
        <v>219722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175"/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230793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205" t="str">
        <f>$H$19</f>
        <v>X</v>
      </c>
      <c r="I109" s="1" t="s">
        <v>94</v>
      </c>
      <c r="K109" s="6"/>
    </row>
    <row r="110" spans="1:11" ht="15.75">
      <c r="A110" s="114" t="s">
        <v>95</v>
      </c>
      <c r="B110" s="117" t="s">
        <v>115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116</v>
      </c>
      <c r="C112" s="13"/>
      <c r="D112" s="13"/>
      <c r="E112" s="114" t="s">
        <v>97</v>
      </c>
      <c r="F112" s="200" t="s">
        <v>117</v>
      </c>
      <c r="G112" s="13"/>
    </row>
    <row r="114" spans="1:4" ht="15.75">
      <c r="A114" s="81" t="s">
        <v>98</v>
      </c>
      <c r="B114" s="5"/>
      <c r="C114" s="5"/>
      <c r="D114" s="126">
        <f>D107</f>
        <v>230793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119</v>
      </c>
      <c r="B121" s="183" t="s">
        <v>120</v>
      </c>
      <c r="C121" s="183"/>
      <c r="D121" s="136" t="s">
        <v>123</v>
      </c>
      <c r="E121" s="189">
        <v>4919</v>
      </c>
      <c r="F121" s="190"/>
      <c r="G121" s="189">
        <v>-4919</v>
      </c>
      <c r="H121" s="190"/>
      <c r="I121" s="191">
        <f>E121+G121</f>
        <v>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137</v>
      </c>
      <c r="D123" s="136" t="s">
        <v>138</v>
      </c>
      <c r="E123" s="189">
        <v>5000</v>
      </c>
      <c r="F123" s="190"/>
      <c r="G123" s="189">
        <v>4919</v>
      </c>
      <c r="H123" s="190"/>
      <c r="I123" s="191">
        <f>E123+G123</f>
        <v>9919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 t="s">
        <v>139</v>
      </c>
      <c r="C125" s="183"/>
      <c r="D125" s="136" t="s">
        <v>140</v>
      </c>
      <c r="E125" s="189">
        <v>1500</v>
      </c>
      <c r="F125" s="190"/>
      <c r="G125" s="189">
        <v>-95</v>
      </c>
      <c r="H125" s="190"/>
      <c r="I125" s="191">
        <f>E125+G125</f>
        <v>1405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 t="s">
        <v>141</v>
      </c>
      <c r="D127" s="136" t="s">
        <v>142</v>
      </c>
      <c r="E127" s="189">
        <v>100</v>
      </c>
      <c r="F127" s="190"/>
      <c r="G127" s="189">
        <v>95</v>
      </c>
      <c r="H127" s="190"/>
      <c r="I127" s="191">
        <f>E127+G127</f>
        <v>195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 t="s">
        <v>139</v>
      </c>
      <c r="C129" s="183"/>
      <c r="D129" s="136" t="s">
        <v>140</v>
      </c>
      <c r="E129" s="189">
        <v>1405</v>
      </c>
      <c r="F129" s="190"/>
      <c r="G129" s="189">
        <v>-1405</v>
      </c>
      <c r="H129" s="190"/>
      <c r="I129" s="191">
        <f>E129+G129</f>
        <v>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 t="s">
        <v>143</v>
      </c>
      <c r="D131" s="136" t="s">
        <v>144</v>
      </c>
      <c r="E131" s="189">
        <v>8000</v>
      </c>
      <c r="F131" s="190"/>
      <c r="G131" s="189">
        <v>1405</v>
      </c>
      <c r="H131" s="190"/>
      <c r="I131" s="191">
        <f>E131+G131</f>
        <v>9405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 t="s">
        <v>145</v>
      </c>
      <c r="C133" s="183"/>
      <c r="D133" s="136" t="s">
        <v>154</v>
      </c>
      <c r="E133" s="189">
        <v>23960</v>
      </c>
      <c r="F133" s="190"/>
      <c r="G133" s="189">
        <v>-8600</v>
      </c>
      <c r="H133" s="190"/>
      <c r="I133" s="191">
        <f>E133+G133</f>
        <v>15360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 t="s">
        <v>146</v>
      </c>
      <c r="D135" s="136" t="s">
        <v>147</v>
      </c>
      <c r="E135" s="189">
        <v>3515</v>
      </c>
      <c r="F135" s="190"/>
      <c r="G135" s="189">
        <v>8600</v>
      </c>
      <c r="H135" s="190"/>
      <c r="I135" s="191">
        <f>E135+G135</f>
        <v>12115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0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0</v>
      </c>
      <c r="H167" s="194"/>
      <c r="I167" s="187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2005-03-03T23:14:36Z</cp:lastPrinted>
  <dcterms:created xsi:type="dcterms:W3CDTF">2003-11-20T18:30:41Z</dcterms:created>
  <dcterms:modified xsi:type="dcterms:W3CDTF">2005-03-03T23:15:35Z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