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<sst xmlns="http://schemas.openxmlformats.org/spreadsheetml/2006/main" count="121" uniqueCount="109">
  <si>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</si>
  <si>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</si>
  <si>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</si>
  <si>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</si>
  <si>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</si>
  <si>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</si>
  <si>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</si>
  <si>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</si>
  <si>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</si>
  <si>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</si>
  <si>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</si>
  <si>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</si>
  <si>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</si>
  <si>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</si>
  <si>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</si>
  <si>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</si>
  <si>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</si>
  <si>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</si>
  <si>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</si>
  <si>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</si>
  <si>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</si>
  <si>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</si>
  <si>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</si>
  <si>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</si>
  <si>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</si>
  <si>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</si>
  <si>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</si>
  <si>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</si>
  <si>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</si>
  <si>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</si>
  <si>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</si>
  <si>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</si>
  <si>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</si>
  <si>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</si>
  <si>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</si>
  <si>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</si>
  <si>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</si>
  <si>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</si>
  <si>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</si>
  <si>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</si>
  <si>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</si>
  <si>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</si>
  <si>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</si>
  <si>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</si>
  <si>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</si>
  <si>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</si>
  <si>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</si>
  <si>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</si>
  <si>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</si>
  <si>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</si>
  <si>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</si>
  <si>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</si>
  <si>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</si>
  <si>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</si>
  <si>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</si>
  <si>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</si>
  <si>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</si>
  <si>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</si>
  <si>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</si>
  <si>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</si>
  <si>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</si>
  <si>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</si>
  <si>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</si>
  <si>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</si>
  <si>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</si>
  <si>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</si>
  <si>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</si>
  <si>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</si>
  <si>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</si>
  <si>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</si>
  <si>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</si>
  <si>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</si>
  <si>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</si>
  <si>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</si>
  <si>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</si>
  <si>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</si>
  <si>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</si>
  <si>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</si>
  <si>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</si>
  <si>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</si>
  <si>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</si>
  <si>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</si>
  <si>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</si>
  <si>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</si>
  <si>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10.5113</t>
  </si>
  <si>
    <t>EMPLOYEE TRAVEL</t>
  </si>
  <si>
    <t>10.4118</t>
  </si>
  <si>
    <t>GENERAL SUPPLY</t>
  </si>
  <si>
    <t>10.3316</t>
  </si>
  <si>
    <t>BUS INSPECTION</t>
  </si>
  <si>
    <t>10.2111</t>
  </si>
  <si>
    <t>ERA</t>
  </si>
  <si>
    <t>10.2112</t>
  </si>
  <si>
    <t>ERA-RETIREE HEALTH</t>
  </si>
  <si>
    <t>10.2211</t>
  </si>
  <si>
    <t>FICA-TAXES</t>
  </si>
  <si>
    <t>10.2212</t>
  </si>
  <si>
    <t>MEDICARE</t>
  </si>
  <si>
    <t>10.3314</t>
  </si>
  <si>
    <t>CONTRACT-INTER</t>
  </si>
  <si>
    <t>10.5114</t>
  </si>
  <si>
    <t>EMPLOYEE TRAINING</t>
  </si>
  <si>
    <t>MAY 12, 2005</t>
  </si>
  <si>
    <t>X</t>
  </si>
  <si>
    <t>Budget Transfer</t>
  </si>
  <si>
    <t>To cover additional expenses for FY 2004-2005.</t>
  </si>
  <si>
    <t>10.2111, 10.2112,</t>
  </si>
  <si>
    <t>10.2211, 10.2212,</t>
  </si>
  <si>
    <t>85-6000313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</si>
</sst>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Border="1" applyAlignment="1">
      <alignment/>
    </xf>
    <xf numFmtId="49" fontId="10" fillId="0" borderId="11" xfId="0" applyNumberFormat="1" applyFont="1" applyBorder="1" applyAlignment="1" applyProtection="1">
      <alignment horizontal="left"/>
      <protection locked="0"/>
    </xf>
    <xf numFmtId="37" fontId="4" fillId="0" borderId="3" xfId="0" applyFont="1" applyBorder="1" applyAlignment="1" quotePrefix="1">
      <alignment/>
    </xf>
    <xf numFmtId="43" fontId="4" fillId="0" borderId="28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18" sqref="D1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108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83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1" t="s">
        <v>103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81</v>
      </c>
      <c r="C13" s="51" t="s">
        <v>22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5">
        <v>5066775.09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5">
        <v>4984976.09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6">
        <f>D18</f>
        <v>4984976.09</v>
      </c>
      <c r="E19" s="3"/>
      <c r="F19" s="6"/>
      <c r="G19" s="3"/>
      <c r="H19" s="121" t="s">
        <v>103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4984976.09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8" t="s">
        <v>71</v>
      </c>
      <c r="E23" s="85" t="s">
        <v>78</v>
      </c>
      <c r="F23" s="85"/>
      <c r="G23" s="85"/>
      <c r="H23" s="3"/>
      <c r="I23" s="3" t="s">
        <v>75</v>
      </c>
      <c r="J23" s="114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91" t="s">
        <v>80</v>
      </c>
      <c r="B29" s="115"/>
      <c r="C29" s="115" t="s">
        <v>90</v>
      </c>
      <c r="D29" s="92" t="s">
        <v>91</v>
      </c>
      <c r="E29" s="98">
        <v>4919.63</v>
      </c>
      <c r="F29" s="99"/>
      <c r="G29" s="98">
        <v>10</v>
      </c>
      <c r="H29" s="99"/>
      <c r="I29" s="107">
        <f>E29+G29</f>
        <v>4929.63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5"/>
      <c r="C31" s="115" t="s">
        <v>92</v>
      </c>
      <c r="D31" s="92" t="s">
        <v>93</v>
      </c>
      <c r="E31" s="98">
        <v>535.95</v>
      </c>
      <c r="F31" s="99"/>
      <c r="G31" s="98">
        <v>10</v>
      </c>
      <c r="H31" s="99"/>
      <c r="I31" s="107">
        <f>E31+G31</f>
        <v>545.95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5"/>
      <c r="C33" s="115" t="s">
        <v>94</v>
      </c>
      <c r="D33" s="92" t="s">
        <v>95</v>
      </c>
      <c r="E33" s="98">
        <v>3637.63</v>
      </c>
      <c r="F33" s="99"/>
      <c r="G33" s="98">
        <v>20</v>
      </c>
      <c r="H33" s="99"/>
      <c r="I33" s="107">
        <f>E33+G33</f>
        <v>3657.63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5"/>
      <c r="C35" s="115" t="s">
        <v>96</v>
      </c>
      <c r="D35" s="92" t="s">
        <v>97</v>
      </c>
      <c r="E35" s="98">
        <v>579.69</v>
      </c>
      <c r="F35" s="99"/>
      <c r="G35" s="98">
        <v>10</v>
      </c>
      <c r="H35" s="99"/>
      <c r="I35" s="107">
        <f>E35+G35</f>
        <v>589.69</v>
      </c>
      <c r="J35" s="20"/>
      <c r="K35" s="66"/>
      <c r="L35" s="3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3" t="s">
        <v>84</v>
      </c>
      <c r="C37" s="115"/>
      <c r="D37" s="92" t="s">
        <v>85</v>
      </c>
      <c r="E37" s="98">
        <v>3000</v>
      </c>
      <c r="F37" s="99"/>
      <c r="G37" s="98">
        <v>-50</v>
      </c>
      <c r="H37" s="99"/>
      <c r="I37" s="107">
        <f>E37+G37</f>
        <v>2950</v>
      </c>
      <c r="J37" s="20"/>
      <c r="K37" s="66"/>
      <c r="L37" s="3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5"/>
      <c r="C39" s="115" t="s">
        <v>86</v>
      </c>
      <c r="D39" s="92" t="s">
        <v>87</v>
      </c>
      <c r="E39" s="98">
        <v>8733.16</v>
      </c>
      <c r="F39" s="99"/>
      <c r="G39" s="98">
        <v>1768.18</v>
      </c>
      <c r="H39" s="99"/>
      <c r="I39" s="107">
        <f>E39+G39</f>
        <v>10501.34</v>
      </c>
      <c r="J39" s="20"/>
      <c r="K39" s="66"/>
      <c r="L39" s="3"/>
    </row>
    <row r="40" spans="1:12" ht="15.75">
      <c r="A40" s="89"/>
      <c r="B40" s="90"/>
      <c r="C40" s="90"/>
      <c r="D40" s="90"/>
      <c r="E40" s="96"/>
      <c r="F40" s="97"/>
      <c r="G40" s="96"/>
      <c r="H40" s="100"/>
      <c r="I40" s="96"/>
      <c r="J40" s="21"/>
      <c r="K40" s="67"/>
      <c r="L40" s="3"/>
    </row>
    <row r="41" spans="1:12" ht="15.75">
      <c r="A41" s="91"/>
      <c r="B41" s="92" t="s">
        <v>88</v>
      </c>
      <c r="C41" s="92"/>
      <c r="D41" s="92" t="s">
        <v>89</v>
      </c>
      <c r="E41" s="98">
        <v>7000</v>
      </c>
      <c r="F41" s="99"/>
      <c r="G41" s="98">
        <v>-1102.62</v>
      </c>
      <c r="H41" s="99"/>
      <c r="I41" s="107">
        <f>E41+G41</f>
        <v>5897.38</v>
      </c>
      <c r="J41" s="20"/>
      <c r="K41" s="66"/>
      <c r="L41" s="3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92" t="s">
        <v>98</v>
      </c>
      <c r="C43" s="92"/>
      <c r="D43" s="92" t="s">
        <v>99</v>
      </c>
      <c r="E43" s="98">
        <v>900</v>
      </c>
      <c r="F43" s="99"/>
      <c r="G43" s="98">
        <v>-115.56</v>
      </c>
      <c r="H43" s="99"/>
      <c r="I43" s="107">
        <f>E43+G43</f>
        <v>784.44</v>
      </c>
      <c r="J43" s="20"/>
      <c r="K43" s="66"/>
      <c r="L43" s="3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92" t="s">
        <v>84</v>
      </c>
      <c r="C45" s="92"/>
      <c r="D45" s="92" t="s">
        <v>85</v>
      </c>
      <c r="E45" s="98">
        <v>2950</v>
      </c>
      <c r="F45" s="99"/>
      <c r="G45" s="98">
        <v>-150</v>
      </c>
      <c r="H45" s="99"/>
      <c r="I45" s="107">
        <f>E45+G45</f>
        <v>2800</v>
      </c>
      <c r="J45" s="20"/>
      <c r="K45" s="66"/>
      <c r="L45" s="3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92" t="s">
        <v>100</v>
      </c>
      <c r="C47" s="92"/>
      <c r="D47" s="92" t="s">
        <v>101</v>
      </c>
      <c r="E47" s="98">
        <v>1000</v>
      </c>
      <c r="F47" s="99"/>
      <c r="G47" s="98">
        <v>-400</v>
      </c>
      <c r="H47" s="99"/>
      <c r="I47" s="107">
        <f>E47+G47</f>
        <v>600</v>
      </c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07">
        <f>SUM(G29:G55)</f>
        <v>0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1" t="s">
        <v>102</v>
      </c>
      <c r="B61" s="3"/>
      <c r="C61" s="3"/>
      <c r="D61" s="3"/>
      <c r="E61" s="108" t="s">
        <v>56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/>
      <c r="B66" s="3"/>
      <c r="C66" s="122" t="s">
        <v>104</v>
      </c>
      <c r="D66" s="118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 t="s">
        <v>106</v>
      </c>
      <c r="B67" s="3"/>
      <c r="C67" s="117" t="s">
        <v>105</v>
      </c>
      <c r="D67" s="118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 t="s">
        <v>107</v>
      </c>
      <c r="B68" s="3"/>
      <c r="C68" s="117" t="s">
        <v>105</v>
      </c>
      <c r="D68" s="118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 t="s">
        <v>86</v>
      </c>
      <c r="B69" s="3"/>
      <c r="C69" s="117" t="s">
        <v>105</v>
      </c>
      <c r="D69" s="118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119"/>
      <c r="D70" s="118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120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0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2005-05-03T21:54:52Z</cp:lastPrinted>
  <dcterms:created xsi:type="dcterms:W3CDTF">2003-11-20T18:30:41Z</dcterms:created>
  <dcterms:modified xsi:type="dcterms:W3CDTF">2005-05-04T14:45:27Z</dcterms:modified>
  <cp:category/>
  <cp:version/>
  <cp:contentType/>
  <cp:contentStatus/>
</cp:coreProperties>
</file>