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'barform04'!$A$1:$L$83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<sst xmlns="http://schemas.openxmlformats.org/spreadsheetml/2006/main" count="107" uniqueCount="100">
  <si>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</si>
  <si>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</si>
  <si>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</si>
  <si>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</si>
  <si>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</si>
  <si>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</si>
  <si>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</si>
  <si>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</si>
  <si>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</si>
  <si>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</si>
  <si>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</si>
  <si>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</si>
  <si>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</si>
  <si>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</si>
  <si>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</si>
  <si>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</si>
  <si>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</si>
  <si>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</si>
  <si>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</si>
  <si>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</si>
  <si>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</si>
  <si>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</si>
  <si>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</si>
  <si>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</si>
  <si>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</si>
  <si>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</si>
  <si>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</si>
  <si>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</si>
  <si>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</si>
  <si>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</si>
  <si>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</si>
  <si>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</si>
  <si>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</si>
  <si>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</si>
  <si>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</si>
  <si>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</si>
  <si>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</si>
  <si>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</si>
  <si>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</si>
  <si>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</si>
  <si>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</si>
  <si>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</si>
  <si>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</si>
  <si>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</si>
  <si>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</si>
  <si>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</si>
  <si>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</si>
  <si>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</si>
  <si>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</si>
  <si>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</si>
  <si>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</si>
  <si>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</si>
  <si>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</si>
  <si>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</si>
  <si>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</si>
  <si>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</si>
  <si>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</si>
  <si>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</si>
  <si>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</si>
  <si>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</si>
  <si>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</si>
  <si>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</si>
  <si>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</si>
  <si>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</si>
  <si>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</si>
  <si>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</si>
  <si>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</si>
  <si>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</si>
  <si>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</si>
  <si>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</si>
  <si>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</si>
  <si>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</si>
  <si>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</si>
  <si>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</si>
  <si>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</si>
  <si>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t>X</t>
  </si>
  <si>
    <t>Gadsden Mathematics Initiative</t>
  </si>
  <si>
    <t>Gadsden Independent School District</t>
  </si>
  <si>
    <t>Laura A. Garcia, Assoc. Supt. For Finance</t>
  </si>
  <si>
    <t>02.1211</t>
  </si>
  <si>
    <t>85-6000313</t>
  </si>
  <si>
    <t xml:space="preserve">Telephone No.: </t>
  </si>
  <si>
    <t>(505) 882-6241</t>
  </si>
  <si>
    <t>June 23, 2005</t>
  </si>
  <si>
    <t>8601/24258</t>
  </si>
  <si>
    <t>Budget Transfer</t>
  </si>
  <si>
    <t>Coord/Sub Mat Spec</t>
  </si>
  <si>
    <t>02.2313</t>
  </si>
  <si>
    <t>Dental</t>
  </si>
  <si>
    <t>02.2315</t>
  </si>
  <si>
    <t>Disability</t>
  </si>
  <si>
    <t>02.2411</t>
  </si>
  <si>
    <t>Worker's Comp Premium</t>
  </si>
  <si>
    <t>02.4118</t>
  </si>
  <si>
    <t>General Supplies &amp; Materials</t>
  </si>
  <si>
    <t>02.2311</t>
  </si>
  <si>
    <t>Health/Medical</t>
  </si>
  <si>
    <r>
      <t xml:space="preserve">Fiscal Year </t>
    </r>
    <r>
      <rPr>
        <u val="single"/>
        <sz val="12"/>
        <rFont val="Tms Rmn"/>
        <family val="0"/>
      </rPr>
      <t>2004-2005</t>
    </r>
  </si>
  <si>
    <t>July 1, 2004</t>
  </si>
  <si>
    <t>June 30,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</si>
</sst>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5" fillId="0" borderId="3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16" t="s">
        <v>80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97</v>
      </c>
      <c r="E7" s="115"/>
      <c r="F7" s="3"/>
      <c r="G7" s="3"/>
      <c r="H7" s="117" t="s">
        <v>75</v>
      </c>
      <c r="I7" s="45" t="s">
        <v>16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17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18</v>
      </c>
      <c r="B10" s="3"/>
      <c r="C10" s="3"/>
      <c r="D10" s="3"/>
      <c r="E10" s="3"/>
      <c r="F10" s="3"/>
      <c r="G10" s="3"/>
      <c r="H10" s="15" t="s">
        <v>71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98</v>
      </c>
      <c r="C13" s="51" t="s">
        <v>21</v>
      </c>
      <c r="D13" s="7" t="s">
        <v>99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86">
        <v>361132</v>
      </c>
      <c r="E16" s="1"/>
      <c r="F16" s="6"/>
      <c r="G16" s="3"/>
      <c r="H16" s="117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3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6"/>
      <c r="E18" s="3"/>
      <c r="F18" s="6"/>
      <c r="G18" s="3"/>
      <c r="H18" s="83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7">
        <f>SUM(D15:D18)</f>
        <v>361132</v>
      </c>
      <c r="E19" s="3"/>
      <c r="F19" s="6"/>
      <c r="G19" s="3"/>
      <c r="H19" s="119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8">
        <f>D19</f>
        <v>361132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5" t="s">
        <v>77</v>
      </c>
      <c r="C23" s="85"/>
      <c r="D23" s="89" t="s">
        <v>70</v>
      </c>
      <c r="E23" s="85" t="s">
        <v>78</v>
      </c>
      <c r="F23" s="85"/>
      <c r="G23" s="85"/>
      <c r="H23" s="3"/>
      <c r="I23" s="3" t="s">
        <v>81</v>
      </c>
      <c r="J23" s="118" t="s">
        <v>82</v>
      </c>
      <c r="K23" s="85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84</v>
      </c>
      <c r="B29" s="93" t="s">
        <v>79</v>
      </c>
      <c r="C29" s="93"/>
      <c r="D29" s="93" t="s">
        <v>86</v>
      </c>
      <c r="E29" s="99">
        <v>169375</v>
      </c>
      <c r="F29" s="100"/>
      <c r="G29" s="99">
        <v>-8350</v>
      </c>
      <c r="H29" s="100"/>
      <c r="I29" s="108">
        <f>E29+G29</f>
        <v>161025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93"/>
      <c r="C31" s="93" t="s">
        <v>87</v>
      </c>
      <c r="D31" s="93" t="s">
        <v>88</v>
      </c>
      <c r="E31" s="99">
        <v>900</v>
      </c>
      <c r="F31" s="100"/>
      <c r="G31" s="99">
        <v>350</v>
      </c>
      <c r="H31" s="100"/>
      <c r="I31" s="108">
        <f>E31+G31</f>
        <v>1250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 t="s">
        <v>89</v>
      </c>
      <c r="D33" s="93" t="s">
        <v>90</v>
      </c>
      <c r="E33" s="99">
        <v>200</v>
      </c>
      <c r="F33" s="100"/>
      <c r="G33" s="99">
        <v>100</v>
      </c>
      <c r="H33" s="100"/>
      <c r="I33" s="108">
        <f>E33+G33</f>
        <v>300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 t="s">
        <v>91</v>
      </c>
      <c r="D35" s="93" t="s">
        <v>92</v>
      </c>
      <c r="E35" s="99">
        <v>0</v>
      </c>
      <c r="F35" s="100"/>
      <c r="G35" s="99">
        <v>1500</v>
      </c>
      <c r="H35" s="100"/>
      <c r="I35" s="108">
        <f>E35+G35</f>
        <v>1500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 t="s">
        <v>93</v>
      </c>
      <c r="D37" s="93" t="s">
        <v>94</v>
      </c>
      <c r="E37" s="99">
        <v>0</v>
      </c>
      <c r="F37" s="100"/>
      <c r="G37" s="99">
        <v>400</v>
      </c>
      <c r="H37" s="100"/>
      <c r="I37" s="108">
        <f>E37+G37</f>
        <v>400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 t="s">
        <v>95</v>
      </c>
      <c r="D39" s="93" t="s">
        <v>96</v>
      </c>
      <c r="E39" s="99">
        <v>12546</v>
      </c>
      <c r="F39" s="100"/>
      <c r="G39" s="99">
        <v>6000</v>
      </c>
      <c r="H39" s="100"/>
      <c r="I39" s="108">
        <f>E39+G39</f>
        <v>18546</v>
      </c>
      <c r="J39" s="20"/>
      <c r="K39" s="66">
        <v>2</v>
      </c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>
        <v>0.25</v>
      </c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3"/>
      <c r="D55" s="93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49</v>
      </c>
      <c r="F57" s="107"/>
      <c r="G57" s="108">
        <f>SUM(G29:G55)</f>
        <v>0</v>
      </c>
      <c r="H57" s="100"/>
      <c r="I57" s="3"/>
      <c r="J57" s="69" t="s">
        <v>50</v>
      </c>
      <c r="K57" s="70">
        <f>SUM(K29:K55)</f>
        <v>2.25</v>
      </c>
      <c r="L57" s="3"/>
    </row>
    <row r="58" spans="1:12" ht="15.75">
      <c r="A58" s="45" t="s">
        <v>51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6" t="s">
        <v>53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83</v>
      </c>
      <c r="B61" s="3" t="s">
        <v>74</v>
      </c>
      <c r="C61" s="3"/>
      <c r="D61" s="3"/>
      <c r="E61" s="109" t="s">
        <v>55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3"/>
      <c r="B66" s="3"/>
      <c r="C66" s="65" t="s">
        <v>85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2005-06-16T16:54:35Z</cp:lastPrinted>
  <dcterms:created xsi:type="dcterms:W3CDTF">2003-11-20T18:30:41Z</dcterms:created>
  <dcterms:modified xsi:type="dcterms:W3CDTF">2005-06-16T17:15:13Z</dcterms:modified>
  <cp:category/>
  <cp:version/>
  <cp:contentType/>
  <cp:contentStatus/>
</cp:coreProperties>
</file>