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<sst xmlns="http://schemas.openxmlformats.org/spreadsheetml/2006/main" count="125" uniqueCount="112">
  <si>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</si>
  <si>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</si>
  <si>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</si>
  <si>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</si>
  <si>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</si>
  <si>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</si>
  <si>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</si>
  <si>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</si>
  <si>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</si>
  <si>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</si>
  <si>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</si>
  <si>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</si>
  <si>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</si>
  <si>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</si>
  <si>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</si>
  <si>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</si>
  <si>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</si>
  <si>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</si>
  <si>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</si>
  <si>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</si>
  <si>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</si>
  <si>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</si>
  <si>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</si>
  <si>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</si>
  <si>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</si>
  <si>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</si>
  <si>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</si>
  <si>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</si>
  <si>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</si>
  <si>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</si>
  <si>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</si>
  <si>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</si>
  <si>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</si>
  <si>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</si>
  <si>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</si>
  <si>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</si>
  <si>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</si>
  <si>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</si>
  <si>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</si>
  <si>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</si>
  <si>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</si>
  <si>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</si>
  <si>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</si>
  <si>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</si>
  <si>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</si>
  <si>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</si>
  <si>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</si>
  <si>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</si>
  <si>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</si>
  <si>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</si>
  <si>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</si>
  <si>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</si>
  <si>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</si>
  <si>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</si>
  <si>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</si>
  <si>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</si>
  <si>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</si>
  <si>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</si>
  <si>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</si>
  <si>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</si>
  <si>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</si>
  <si>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</si>
  <si>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</si>
  <si>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</si>
  <si>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</si>
  <si>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</si>
  <si>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</si>
  <si>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</si>
  <si>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</si>
  <si>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</si>
  <si>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</si>
  <si>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</si>
  <si>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</si>
  <si>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</si>
  <si>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</si>
  <si>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</si>
  <si>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</si>
  <si>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85-6000313</t>
  </si>
  <si>
    <t>X</t>
  </si>
  <si>
    <t>IDEA - B Preschool</t>
  </si>
  <si>
    <t>July 1, 2004</t>
  </si>
  <si>
    <t>June 30, 2005</t>
  </si>
  <si>
    <t>Gadsden Independent School District</t>
  </si>
  <si>
    <t>Selma Nevarez, SPED Director or Julie Hernandez</t>
  </si>
  <si>
    <t>(505) 882-6221</t>
  </si>
  <si>
    <t>8602.24109</t>
  </si>
  <si>
    <t>NOT REQUIRED</t>
  </si>
  <si>
    <t>02.6411</t>
  </si>
  <si>
    <t>02.6412</t>
  </si>
  <si>
    <t>FIXED ASSETS-100 OVER</t>
  </si>
  <si>
    <t>02.2111</t>
  </si>
  <si>
    <t>ERA</t>
  </si>
  <si>
    <t>02.2112</t>
  </si>
  <si>
    <t>ERA-RETIREE HEALTH</t>
  </si>
  <si>
    <t>FICA TAXES</t>
  </si>
  <si>
    <t>02.2211</t>
  </si>
  <si>
    <t>SUPPLY ASSETS-UNDER 1000</t>
  </si>
  <si>
    <t>02.2311</t>
  </si>
  <si>
    <t>HEALTH/MEDICAL</t>
  </si>
  <si>
    <t>02.2312</t>
  </si>
  <si>
    <t>LIFE</t>
  </si>
  <si>
    <t>02.2313</t>
  </si>
  <si>
    <t>DENTAL</t>
  </si>
  <si>
    <t>02.2411</t>
  </si>
  <si>
    <t>WORKER'S COMP PREMIUM</t>
  </si>
  <si>
    <t>02.2315</t>
  </si>
  <si>
    <t>DISABILITY</t>
  </si>
  <si>
    <t>JUNE 23, 2005</t>
  </si>
  <si>
    <t>02.2111,2112</t>
  </si>
  <si>
    <t>02.2311, 2312, 2313, 2315</t>
  </si>
  <si>
    <t>TO COVER THE END OF THE YEAR BENEFITS</t>
  </si>
  <si>
    <t>Budget Transfer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</si>
</sst>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4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1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3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2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1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1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1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1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37" fontId="4" fillId="0" borderId="1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37" fontId="4" fillId="0" borderId="27" xfId="0" applyFont="1" applyBorder="1" applyAlignment="1" quotePrefix="1">
      <alignment/>
    </xf>
    <xf numFmtId="37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6" t="s">
        <v>77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79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80</v>
      </c>
      <c r="C13" s="52" t="s">
        <v>22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16189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82046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>
        <f>D15+D16</f>
        <v>98235</v>
      </c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D18</f>
        <v>98235</v>
      </c>
      <c r="E19" s="4"/>
      <c r="F19" s="7"/>
      <c r="G19" s="4"/>
      <c r="H19" s="117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98235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82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75</v>
      </c>
      <c r="J23" s="118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87</v>
      </c>
      <c r="C29" s="94"/>
      <c r="D29" s="94" t="s">
        <v>89</v>
      </c>
      <c r="E29" s="100">
        <v>2000</v>
      </c>
      <c r="F29" s="101"/>
      <c r="G29" s="100">
        <v>-1500</v>
      </c>
      <c r="H29" s="101"/>
      <c r="I29" s="109">
        <f>SUM(E29+G29)</f>
        <v>500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90</v>
      </c>
      <c r="D31" s="94" t="s">
        <v>91</v>
      </c>
      <c r="E31" s="100">
        <v>2885</v>
      </c>
      <c r="F31" s="101"/>
      <c r="G31" s="100">
        <v>500</v>
      </c>
      <c r="H31" s="101"/>
      <c r="I31" s="109">
        <f>SUM(E31+G31)</f>
        <v>3385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92</v>
      </c>
      <c r="D33" s="94" t="s">
        <v>93</v>
      </c>
      <c r="E33" s="100">
        <v>434</v>
      </c>
      <c r="F33" s="101"/>
      <c r="G33" s="100">
        <v>500</v>
      </c>
      <c r="H33" s="101"/>
      <c r="I33" s="109">
        <f>SUM(E33+G33)</f>
        <v>934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95</v>
      </c>
      <c r="D35" s="94" t="s">
        <v>94</v>
      </c>
      <c r="E35" s="100">
        <v>2068</v>
      </c>
      <c r="F35" s="101"/>
      <c r="G35" s="100">
        <v>500</v>
      </c>
      <c r="H35" s="101"/>
      <c r="I35" s="109">
        <f>SUM(E35+G35)</f>
        <v>2568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88</v>
      </c>
      <c r="C37" s="94"/>
      <c r="D37" s="94" t="s">
        <v>96</v>
      </c>
      <c r="E37" s="100">
        <v>3000</v>
      </c>
      <c r="F37" s="101"/>
      <c r="G37" s="100">
        <v>-2000</v>
      </c>
      <c r="H37" s="101"/>
      <c r="I37" s="109">
        <f>SUM(E37+G37)</f>
        <v>1000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97</v>
      </c>
      <c r="D39" s="94" t="s">
        <v>98</v>
      </c>
      <c r="E39" s="100">
        <v>3675</v>
      </c>
      <c r="F39" s="101"/>
      <c r="G39" s="100">
        <v>500</v>
      </c>
      <c r="H39" s="101"/>
      <c r="I39" s="109">
        <f>SUM(E39+G39)</f>
        <v>4175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99</v>
      </c>
      <c r="D41" s="94" t="s">
        <v>100</v>
      </c>
      <c r="E41" s="100">
        <v>171</v>
      </c>
      <c r="F41" s="101"/>
      <c r="G41" s="100">
        <v>500</v>
      </c>
      <c r="H41" s="101"/>
      <c r="I41" s="109">
        <f>SUM(E41+G41)</f>
        <v>671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101</v>
      </c>
      <c r="D43" s="94" t="s">
        <v>102</v>
      </c>
      <c r="E43" s="100">
        <v>226</v>
      </c>
      <c r="F43" s="101"/>
      <c r="G43" s="100">
        <v>250</v>
      </c>
      <c r="H43" s="101"/>
      <c r="I43" s="109">
        <f>SUM(E43+G43)</f>
        <v>476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 t="s">
        <v>105</v>
      </c>
      <c r="D45" s="94" t="s">
        <v>106</v>
      </c>
      <c r="E45" s="100">
        <v>171</v>
      </c>
      <c r="F45" s="101"/>
      <c r="G45" s="100">
        <v>250</v>
      </c>
      <c r="H45" s="101"/>
      <c r="I45" s="109">
        <f>SUM(E45+G45)</f>
        <v>421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103</v>
      </c>
      <c r="D47" s="94" t="s">
        <v>104</v>
      </c>
      <c r="E47" s="100">
        <v>487</v>
      </c>
      <c r="F47" s="101"/>
      <c r="G47" s="100">
        <v>500</v>
      </c>
      <c r="H47" s="101"/>
      <c r="I47" s="109">
        <f>SUM(E47+G47)</f>
        <v>987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SUM(E49+G49)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SUM(E51+G51)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107</v>
      </c>
      <c r="B61" s="4"/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111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108</v>
      </c>
      <c r="B67" s="4"/>
      <c r="C67" s="66" t="s">
        <v>110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95</v>
      </c>
      <c r="B68" s="4"/>
      <c r="C68" s="66" t="s">
        <v>110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109</v>
      </c>
      <c r="B69" s="4"/>
      <c r="C69" s="66" t="s">
        <v>110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 t="s">
        <v>103</v>
      </c>
      <c r="B70" s="4"/>
      <c r="C70" s="66" t="s">
        <v>110</v>
      </c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119" t="s">
        <v>86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119" t="s">
        <v>86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2005-06-15T20:05:39Z</cp:lastPrinted>
  <dcterms:created xsi:type="dcterms:W3CDTF">2003-11-20T18:30:41Z</dcterms:created>
  <dcterms:modified xsi:type="dcterms:W3CDTF">2005-06-15T20:45:18Z</dcterms:modified>
  <cp:category/>
  <cp:version/>
  <cp:contentType/>
  <cp:contentStatus/>
</cp:coreProperties>
</file>