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mlpatron\Desktop\mleyva 20\Documents\"/>
    </mc:Choice>
  </mc:AlternateContent>
  <xr:revisionPtr revIDLastSave="0" documentId="8_{CBB16521-EB33-4BC2-B3BB-086CD6FA86F4}" xr6:coauthVersionLast="36" xr6:coauthVersionMax="36" xr10:uidLastSave="{00000000-0000-0000-0000-000000000000}"/>
  <bookViews>
    <workbookView xWindow="0" yWindow="0" windowWidth="28800" windowHeight="13620" activeTab="3" xr2:uid="{14360677-714E-4BF4-8566-61A4DECC0FD5}"/>
  </bookViews>
  <sheets>
    <sheet name="PROFESSIONAL DEVELOPMENT" sheetId="2" r:id="rId1"/>
    <sheet name="PARENT AND COMMUNITY ENGAGEMENT" sheetId="3" r:id="rId2"/>
    <sheet name="AUTHORIZED ACTIVITIES" sheetId="1" r:id="rId3"/>
    <sheet name="TOTAL BUDGET"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B23" i="4"/>
  <c r="B29" i="2"/>
  <c r="B13" i="3"/>
  <c r="B45" i="4"/>
  <c r="B47" i="4" s="1"/>
  <c r="B39" i="4"/>
  <c r="B29" i="4"/>
</calcChain>
</file>

<file path=xl/sharedStrings.xml><?xml version="1.0" encoding="utf-8"?>
<sst xmlns="http://schemas.openxmlformats.org/spreadsheetml/2006/main" count="162" uniqueCount="121">
  <si>
    <t>Description</t>
  </si>
  <si>
    <t>Funding Amount</t>
  </si>
  <si>
    <t>From Date</t>
  </si>
  <si>
    <t>To Date</t>
  </si>
  <si>
    <t>Persons Responsible</t>
  </si>
  <si>
    <t>Function Code OBMS</t>
  </si>
  <si>
    <t>Object Code OBMS</t>
  </si>
  <si>
    <t>Title III, Part A, Sec 3115(d)(1-8)</t>
  </si>
  <si>
    <r>
      <rPr>
        <b/>
        <sz val="11"/>
        <color theme="1"/>
        <rFont val="Calibri"/>
        <family val="2"/>
        <scheme val="minor"/>
      </rPr>
      <t>(d)AUTHORIZED ACTIVITIES</t>
    </r>
    <r>
      <rPr>
        <sz val="11"/>
        <color theme="1"/>
        <rFont val="Calibri"/>
        <family val="2"/>
        <scheme val="minor"/>
      </rPr>
      <t xml:space="preserve"> may use the funds to achieve any of the purposes described in subsection 3115 (a) by undertaking 1 or more of the following activities:</t>
    </r>
  </si>
  <si>
    <t>(1)Upgrading program objectives and effective instructional strategies.</t>
  </si>
  <si>
    <t>(2)Improving the instructional program for English learners by identifying, acquiring, and upgrading curricula, instruction materials, educational software, and assessment procedures.</t>
  </si>
  <si>
    <t>(3)Providing to English learners—(A)tutorials and academic or career and technical education;(B)intensified instruction which may include materials in a language that the student can understand, interpreters, and translators.</t>
  </si>
  <si>
    <t>(4)Developing and implementing effective preschool, elementary school or secondary school language instruction educational programs that are coordinated with other relevant programs and services.</t>
  </si>
  <si>
    <t>(5)Improving the English language proficiency and academic achievement of English learners.</t>
  </si>
  <si>
    <t>(6)Providing community participation programs, family literacy services, and parent and family outreach and training activities to English learners and their families—(A)to improve the English language skills of English learners; and (B)to assist parents and families in helping their children to improve their academic achievement and becoming active participants in the education of their children.</t>
  </si>
  <si>
    <t>(7)Improving the instruction of English learners, which may include English learners with a disability, by providing for—(A)the acquisition or development of educational technology or instructional materials;(B)access to, and participation in, electronic networks for materials, training, and communication; and(C)incorporation of the resources described in subparagraphs (A) and (B) into curricula and programs, such as those funded under this subpart.</t>
  </si>
  <si>
    <t>(8)Offering early college high school or dual or concurrent enrollment programs or courses designed to help English learners achieve success in postsecondary education.</t>
  </si>
  <si>
    <t>*Districts/state charters may apply its restricted indirect cost rate to the portion of its subgrant that it does not reserve for direct administrative costs ,not to exceed 2%(Non-Regulatory Guidance, 2016). Please check the PED's Administrative Services Division webpage for your district/state charters specific restricted indirect cost rate.</t>
  </si>
  <si>
    <t>Authorized Activities</t>
  </si>
  <si>
    <t>Implementation of the Language Usage Survey (LUS)                                                                                                 A. Meeting and training of School Data Clerks about EL status and placement in the Alternative Language Program (ALP)</t>
  </si>
  <si>
    <t>Salary of District EL Instructional Specialist to assist middle and high school ELA, ELD and Content teachers to provide differentiated strategies in their lessons and improve ACCESS 2.0 proficiency scores.  Collaborates with District Seconady ELA, Math and Science Specialsts.</t>
  </si>
  <si>
    <t>Review and analyze ACCESS data and State academic test performance. Provide technical support for the School Language Review Team (SLRT).</t>
  </si>
  <si>
    <t>Common Formative Assessments (CFA) create a uniform assessment experience by assessing each student's level in Mathematics, Reading, and Language Usage.</t>
  </si>
  <si>
    <t>Materials and Supplies to support initiatives.</t>
  </si>
  <si>
    <t xml:space="preserve">ACCESS Parent reports in English and Spanish, Reports cards and Attendance notices </t>
  </si>
  <si>
    <t xml:space="preserve">Quarterly Parent Advisory Meetings by Region: Public Speakers, Supplies and materials parents can take home with them                                                                                                                                                      </t>
  </si>
  <si>
    <r>
      <rPr>
        <b/>
        <sz val="12"/>
        <rFont val="Calibri"/>
        <family val="2"/>
        <scheme val="minor"/>
      </rPr>
      <t xml:space="preserve">Every Day Plus (Voyager-Sopris): </t>
    </r>
    <r>
      <rPr>
        <sz val="12"/>
        <rFont val="Calibri"/>
        <family val="2"/>
        <scheme val="minor"/>
      </rPr>
      <t xml:space="preserve"> is a program to help newcomer students learn the English language so they can make connections across their grade-level curricula, as well as develop positive social skills. It was developed for students in grades 6–12 with social or academic English in mind.</t>
    </r>
  </si>
  <si>
    <r>
      <rPr>
        <b/>
        <sz val="11"/>
        <color rgb="FF2E363D"/>
        <rFont val="Source Sans Pro"/>
        <family val="2"/>
      </rPr>
      <t xml:space="preserve">Language Live </t>
    </r>
    <r>
      <rPr>
        <sz val="11"/>
        <color rgb="FF2E363D"/>
        <rFont val="Source Sans Pro"/>
        <family val="2"/>
      </rPr>
      <t xml:space="preserve">(Middle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</si>
  <si>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1"/>
        <color rgb="FF2E363D"/>
        <rFont val="Source Sans Pro"/>
        <family val="2"/>
      </rPr>
      <t xml:space="preserve">Language Live </t>
    </r>
    <r>
      <rPr>
        <sz val="11"/>
        <color rgb="FF2E363D"/>
        <rFont val="Source Sans Pro"/>
        <family val="2"/>
      </rPr>
      <t xml:space="preserve">(Middle School Struggling ELD Students)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</si>
  <si>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1"/>
        <color rgb="FF2E363D"/>
        <rFont val="Source Sans Pro"/>
        <family val="2"/>
      </rPr>
      <t xml:space="preserve">Language Live </t>
    </r>
    <r>
      <rPr>
        <sz val="11"/>
        <color rgb="FF2E363D"/>
        <rFont val="Source Sans Pro"/>
        <family val="2"/>
      </rPr>
      <t xml:space="preserve">(High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</si>
  <si>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t>NMDASH District bilingual and EL  instructional specialists participate in the school's committee and server as the plan reviewer.</t>
  </si>
  <si>
    <t>Activity</t>
  </si>
  <si>
    <t>Indirect Cost</t>
  </si>
  <si>
    <t>Professional Development</t>
  </si>
  <si>
    <t xml:space="preserve">Tier 1 Instruction </t>
  </si>
  <si>
    <t>ELD Academy</t>
  </si>
  <si>
    <t>Secondary ELD Teachers “Scaffolding Writing for Academic Success of English Learners</t>
  </si>
  <si>
    <t>ELD Standards</t>
  </si>
  <si>
    <t>TESOL Institute</t>
  </si>
  <si>
    <t>Creating a Culture of Rigorous Learning</t>
  </si>
  <si>
    <t>Supporting Muli-age Classrooms at the Elementary Level</t>
  </si>
  <si>
    <t>Supporting Secondary Newcomers</t>
  </si>
  <si>
    <t>Standards Based Teaching and Learning: Planning for Big Changes</t>
  </si>
  <si>
    <t>Everyday English Plus (Voyager-Sopris) for Newcomers</t>
  </si>
  <si>
    <t>Language Live MS Newcomers</t>
  </si>
  <si>
    <t>Language Live ELD Students</t>
  </si>
  <si>
    <t>Language Live HS Newcomers</t>
  </si>
  <si>
    <t>TESOL Conference</t>
  </si>
  <si>
    <t xml:space="preserve">GLAD Training </t>
  </si>
  <si>
    <t>PD Budget</t>
  </si>
  <si>
    <t>Parent and Community Involvement</t>
  </si>
  <si>
    <t>PAC Meetings</t>
  </si>
  <si>
    <t>Family Literacy Center</t>
  </si>
  <si>
    <t>Family Literacy Center Liaison Salary</t>
  </si>
  <si>
    <t>Parent and Community Involvement Budget</t>
  </si>
  <si>
    <t>District El Instructional Specialist</t>
  </si>
  <si>
    <t>After School Enrichment</t>
  </si>
  <si>
    <t>General Supplies &amp; Materials</t>
  </si>
  <si>
    <t>Authorized Activities Budget</t>
  </si>
  <si>
    <t>Parent and Community Budget</t>
  </si>
  <si>
    <t>Authorized Activity Budget</t>
  </si>
  <si>
    <t>Total</t>
  </si>
  <si>
    <t>Grand Total</t>
  </si>
  <si>
    <t>Title III, Part A, Sec 3115 (c)(3)(A)(B)</t>
  </si>
  <si>
    <r>
      <t>(c ) REQUIRED ACTIVITY —</t>
    </r>
    <r>
      <rPr>
        <b/>
        <sz val="12"/>
        <color theme="1"/>
        <rFont val="Calibri"/>
        <family val="2"/>
        <scheme val="minor"/>
      </rPr>
      <t xml:space="preserve"> Parent, Family, and Community Engagement </t>
    </r>
    <r>
      <rPr>
        <sz val="12"/>
        <color theme="1"/>
        <rFont val="Calibri"/>
        <family val="2"/>
        <scheme val="minor"/>
      </rPr>
      <t xml:space="preserve">                                                                                                                                   (3)to provide and implement other effective activities and strategies that enhance or supplement language instruction educational programs for Englishlearners, which—</t>
    </r>
  </si>
  <si>
    <t>(A)shall include parent, family, and community engagement activites; and</t>
  </si>
  <si>
    <t>(B)may include strategies that serve to coordinate and align related programs.</t>
  </si>
  <si>
    <t>Title III Parent Family &amp; Community Engagement</t>
  </si>
  <si>
    <t>Person Responsible</t>
  </si>
  <si>
    <t>Function code OBMS</t>
  </si>
  <si>
    <t>Funding amount</t>
  </si>
  <si>
    <t xml:space="preserve">A. Quarterly Parent Advisory Meetings by Region: Public Speakers, Supplies and materials parents can take home with them.                                                                                           B. ACCESS Parent reports in English and Spanish, Reports cards and Attendance information.                                                                          C. Open House and P/T Conferences whre Language progress is discussed.                                                                                                 D. Parents receive information at "Coffe with the Principal".                 E. Literacy, Math and Science Nights.                                                       F. At Middle and High School Couse Advisory Meetings.                           H. English and Spanish Spelling Bees.                                                       I. Assessment Information Meetings: Formative/Summative.                                                                                                                                                                                                                                       </t>
  </si>
  <si>
    <t xml:space="preserve">Family Literacy Center:                                                                    Continue the family Literacy activities by providing workshops, materials for parents to work with their children at home, and possible attendance at conferences, transportation, etc.                                     Teach parents computer skills, ESL Classes, GED opportunities, classes on how to help their children succeed in school.  Provide parents with children's literature so they can read with their children at home. Funds will be used to contract ES and GED  for a GED instructor. </t>
  </si>
  <si>
    <t>Salary for Family Literacy Center Liaison to manage Family Literacy Center and coordinate parent activities and parent classes.</t>
  </si>
  <si>
    <t xml:space="preserve">Administrator Bilingual Specialist teachers, EL Coach  Instructional leaders, Parents, Families, </t>
  </si>
  <si>
    <t>Family Literacy Center Liason Bilingual Director Title I Director Parents</t>
  </si>
  <si>
    <t>Bilingual Director</t>
  </si>
  <si>
    <t>WIDA Screener: Online WIDA Screener identifies potential ELs.</t>
  </si>
  <si>
    <t>After School Tutoring/Enrichment: Providing after school tutoring/enrichment for K-12 EL students requires stipends for teachers assisting in this endeavor.</t>
  </si>
  <si>
    <r>
      <rPr>
        <b/>
        <sz val="12"/>
        <color rgb="FF2E363D"/>
        <rFont val="Source Sans Pro"/>
        <family val="2"/>
      </rPr>
      <t xml:space="preserve">Language Live </t>
    </r>
    <r>
      <rPr>
        <sz val="12"/>
        <color rgb="FF2E363D"/>
        <rFont val="Source Sans Pro"/>
        <family val="2"/>
      </rPr>
      <t xml:space="preserve">(Middle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</si>
  <si>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2"/>
        <color rgb="FF2E363D"/>
        <rFont val="Source Sans Pro"/>
        <family val="2"/>
      </rPr>
      <t xml:space="preserve">Language Live </t>
    </r>
    <r>
      <rPr>
        <sz val="12"/>
        <color rgb="FF2E363D"/>
        <rFont val="Source Sans Pro"/>
        <family val="2"/>
      </rPr>
      <t xml:space="preserve">(Middle School Struggling ELD Students)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</si>
  <si>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r>
      <rPr>
        <b/>
        <sz val="12"/>
        <color rgb="FF2E363D"/>
        <rFont val="Source Sans Pro"/>
        <family val="2"/>
      </rPr>
      <t xml:space="preserve">Language Live </t>
    </r>
    <r>
      <rPr>
        <sz val="12"/>
        <color rgb="FF2E363D"/>
        <rFont val="Source Sans Pro"/>
        <family val="2"/>
      </rPr>
      <t xml:space="preserve">(High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</si>
  <si>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t>Title III, Part A, Sec 3115 (c)(2)(A)(B)</t>
  </si>
  <si>
    <r>
      <t xml:space="preserve">(c ) REQUIRED ACTIVITY — </t>
    </r>
    <r>
      <rPr>
        <b/>
        <sz val="11"/>
        <color theme="1"/>
        <rFont val="Calibri"/>
        <family val="2"/>
        <scheme val="minor"/>
      </rPr>
      <t>Professional DevelopmentTitle III, Part A</t>
    </r>
    <r>
      <rPr>
        <sz val="11"/>
        <color theme="1"/>
        <rFont val="Calibri"/>
        <family val="2"/>
        <scheme val="minor"/>
      </rPr>
      <t xml:space="preserve">, Sec. 3115 (c)(2)(A)-(D)(2) to provide effective professional development to classroom teachers (including teachers in classroom settings that are not the settings of language instruction educational programs), principals, and other school leaders, administrators, and other school or community-based organizational personnel, that is: (A) designed to improve the instruction and assessment of English learners; (B) designed to enhance the ability of such teachers, principals, and other school leaders to understand and implement curricula, assessment practices and measures, and instructional strategies for English learners; (C) effective in increasing children's English language proficiency or substantially increasing the subject matter knowledge, teaching knowledge, and teachign skills of such teachers; and (D) of sufficient intensity and duration (which shall not include activities such as one-day or short-term workshops and conferences) to have a positive and lasting impact on the teachers’ performance in the classroom, except that this subparagraph shall not apply to an activity that is one component of a long-term, comprehensive professional development plan established by a teacher and the teacher’s supervisor based on an assessment of the needs of the teacher, the supervisor, the students of the teacher, and any local educational agency employing the teacher, as appropriate;                                                                                  </t>
    </r>
  </si>
  <si>
    <t>Please share your district's/state charter's professional development (PD) plan for which Title III funding would be used. Anything that is proposed in this section must be part of a comprehensive PD plan for the district/state charter. Please attach the annual PD plan if it cannot be described fully in this section.</t>
  </si>
  <si>
    <t>Title III Professional Development</t>
  </si>
  <si>
    <t>PD Funding Amount</t>
  </si>
  <si>
    <t>Participants</t>
  </si>
  <si>
    <r>
      <rPr>
        <b/>
        <sz val="12"/>
        <color theme="1"/>
        <rFont val="Calibri"/>
        <family val="2"/>
        <scheme val="minor"/>
      </rPr>
      <t>Tier 1 English Core Instruction</t>
    </r>
    <r>
      <rPr>
        <sz val="12"/>
        <color theme="1"/>
        <rFont val="Calibri"/>
        <family val="2"/>
        <scheme val="minor"/>
      </rPr>
      <t xml:space="preserve">                                                                                                          A . Data: Using ACCESS/NMSBA*/ Istation/Illuminate/ CFA-Short cycle Assessment data of EL students                                                                                      B. ELD in the district ALP: Transition, Dual Language, ELD for EL students not in Bilingual services, ELD for SWD.                                                                                    C. Student-Centered Activities for ELs, Differentiated and Scaffold instruction.</t>
    </r>
  </si>
  <si>
    <r>
      <rPr>
        <b/>
        <sz val="12"/>
        <rFont val="Calibri"/>
        <family val="2"/>
        <scheme val="minor"/>
      </rPr>
      <t>Data Management</t>
    </r>
    <r>
      <rPr>
        <sz val="12"/>
        <rFont val="Calibri"/>
        <family val="2"/>
        <scheme val="minor"/>
      </rPr>
      <t xml:space="preserve">                                                                                                                 Continuous monitoring of PowerSchool data for data integrity related to EL, RFEP, IFEP and bilingual students</t>
    </r>
  </si>
  <si>
    <r>
      <rPr>
        <b/>
        <sz val="12"/>
        <color theme="1"/>
        <rFont val="Calibri"/>
        <family val="2"/>
        <scheme val="minor"/>
      </rPr>
      <t xml:space="preserve">ELD Academy:                                                                                                                           </t>
    </r>
    <r>
      <rPr>
        <sz val="12"/>
        <color theme="1"/>
        <rFont val="Calibri"/>
        <family val="2"/>
        <scheme val="minor"/>
      </rPr>
      <t>The Language Academy will afford teachers the opportunity learn pedagogy, methodologies and strategies to better support English Language Learners in their classrooms. In addition, teachers will participate in quality interactive activities they can take back to their classrooms.</t>
    </r>
  </si>
  <si>
    <r>
      <rPr>
        <b/>
        <sz val="12"/>
        <color theme="1"/>
        <rFont val="Calibri"/>
        <family val="2"/>
        <scheme val="minor"/>
      </rPr>
      <t>ELD Standards</t>
    </r>
    <r>
      <rPr>
        <sz val="12"/>
        <color theme="1"/>
        <rFont val="Calibri"/>
        <family val="2"/>
        <scheme val="minor"/>
      </rPr>
      <t xml:space="preserve">                                                                                                                                             This PD session will provide teachers with a strong foundation and understanding of the WIDA Amplified ELD Standards. They will participate in structures and activities that will cover the guiding principles of language development, age-appropriate academic language in social-cultural contexts, performance definitions, standards and their matrices and language targets and objectives while connecting to and supporting CCSS.</t>
    </r>
  </si>
  <si>
    <r>
      <rPr>
        <b/>
        <sz val="12"/>
        <color theme="1"/>
        <rFont val="Calibri"/>
        <family val="2"/>
        <scheme val="minor"/>
      </rPr>
      <t xml:space="preserve">TESOL Endorsement Institute (Summer Training ):  </t>
    </r>
    <r>
      <rPr>
        <sz val="12"/>
        <color theme="1"/>
        <rFont val="Calibri"/>
        <family val="2"/>
        <scheme val="minor"/>
      </rPr>
      <t xml:space="preserve">                                   This training is for teachers who have completed the TESOL coursework at a University and are preparing to take the TESOL endorsement assessment.  The training includes ELD pedagogy, language acquisition theory, strategies for Culturally and Linguistically Responsive (CLR), ELD standards and TESOL standards.                                                     </t>
    </r>
  </si>
  <si>
    <r>
      <rPr>
        <b/>
        <sz val="12"/>
        <color theme="1"/>
        <rFont val="Calibri"/>
        <family val="2"/>
        <scheme val="minor"/>
      </rPr>
      <t>Creating a Culture for Rigorous Learning</t>
    </r>
    <r>
      <rPr>
        <sz val="12"/>
        <color theme="1"/>
        <rFont val="Calibri"/>
        <family val="2"/>
        <scheme val="minor"/>
      </rPr>
      <t xml:space="preserve"> is a  professional development opportunity that presents teachers with the components that need to be in place in order to create a Rigorous Classroom for all students including English Learners.  The components discussed in this PD include: High Expectations, Building Relationships, Purposeful Planning, Support, Differentiation, and allowing students to demonstrate knowledge through Cooperative learning structures, Discussion and  Assessment.                                                                                                                                                                                                      </t>
    </r>
  </si>
  <si>
    <r>
      <rPr>
        <b/>
        <sz val="12"/>
        <color theme="1"/>
        <rFont val="Calibri"/>
        <family val="2"/>
        <scheme val="minor"/>
      </rPr>
      <t>Supporting the 4-6 Multi-age classroom</t>
    </r>
    <r>
      <rPr>
        <sz val="12"/>
        <color theme="1"/>
        <rFont val="Calibri"/>
        <family val="2"/>
        <scheme val="minor"/>
      </rPr>
      <t xml:space="preserve">: Teachers who serve in a multi-age setting will receive professional development to create a classroom that is responsive to the standards and organization of the grade levels served in a setting. This includes L1:L2 transferability of skills in the language domains. </t>
    </r>
  </si>
  <si>
    <r>
      <rPr>
        <b/>
        <sz val="12"/>
        <color theme="1"/>
        <rFont val="Calibri"/>
        <family val="2"/>
        <scheme val="minor"/>
      </rPr>
      <t>Secondary ELD Teachers “Scaffolding Writing for Academic Success of English Learners”:</t>
    </r>
    <r>
      <rPr>
        <sz val="12"/>
        <color theme="1"/>
        <rFont val="Calibri"/>
        <family val="2"/>
        <scheme val="minor"/>
      </rPr>
      <t xml:space="preserve"> This PD will use a variety of research-based practices to help secondary teachers improve academic writing of English Learners. It will provide teachers strategies and activities to develop EL students’ narrative, informational and argumentative writing. It will help teachers meet the writing demands of the Common Core State Standards while supplementing the district Step Up to Writing initiative.</t>
    </r>
  </si>
  <si>
    <r>
      <rPr>
        <b/>
        <sz val="12"/>
        <color theme="1"/>
        <rFont val="Calibri"/>
        <family val="2"/>
        <scheme val="minor"/>
      </rPr>
      <t>Supporting Secondary Recent Arrivals to the Program for Acquisition of Language (PAL):</t>
    </r>
    <r>
      <rPr>
        <sz val="12"/>
        <color theme="1"/>
        <rFont val="Calibri"/>
        <family val="2"/>
        <scheme val="minor"/>
      </rPr>
      <t xml:space="preserve"> </t>
    </r>
    <r>
      <rPr>
        <sz val="12"/>
        <rFont val="Calibri"/>
        <family val="2"/>
        <scheme val="minor"/>
      </rPr>
      <t xml:space="preserve">Teachers who serve students who are new-arrivals to our schools as Entering Level proficiency and qualify for PAL services will receive professional development to create a classroom that is responsive to the standards and organization of the grade levels. This includes L1:L2 transferability of skills in the language domains. </t>
    </r>
  </si>
  <si>
    <r>
      <rPr>
        <b/>
        <sz val="12"/>
        <color theme="1"/>
        <rFont val="Calibri"/>
        <family val="2"/>
        <scheme val="minor"/>
      </rPr>
      <t>Standards Based Teaching and Learning (Planning for Big Changes):</t>
    </r>
    <r>
      <rPr>
        <sz val="12"/>
        <color theme="1"/>
        <rFont val="Calibri"/>
        <family val="2"/>
        <scheme val="minor"/>
      </rPr>
      <t xml:space="preserve"> Professional development will provide teachers with an in-depth understanding and with support in creating a Standards Based teaching and learning environment in their school. Which will promote student achievement through standards-based instruction that is measured through a variety of assessments practices, and where students are provided multiple opportunities to learn through meaningful questioning and tasks until they reach mastery. </t>
    </r>
  </si>
  <si>
    <r>
      <rPr>
        <b/>
        <sz val="12"/>
        <rFont val="Calibri"/>
        <family val="2"/>
        <scheme val="minor"/>
      </rPr>
      <t>Language Essentials for Teachers of Reading and Spelling (LETRS)</t>
    </r>
    <r>
      <rPr>
        <sz val="12"/>
        <rFont val="Calibri"/>
        <family val="2"/>
        <scheme val="minor"/>
      </rPr>
      <t xml:space="preserve"> is professional development training for  teachers that provides the foundational knowledge necessary to understand how students learn to read, write, and spell – and why some of them struggle. Through LETRS, educators gain a deeper understanding of the most current research regarding how the structure of language development to deliver effective instruction. </t>
    </r>
  </si>
  <si>
    <t>Data Clerks    Teachers      Principals</t>
  </si>
  <si>
    <t>Testers                Bilingual Specialists</t>
  </si>
  <si>
    <t>Bilingual Specialists Administrators        Teachers</t>
  </si>
  <si>
    <t>Bilingual Director Administrators        Teachers</t>
  </si>
  <si>
    <t>Teachers</t>
  </si>
  <si>
    <t>Bilingual Director  Bilingual Specialists Administrators        Teachers</t>
  </si>
  <si>
    <t>Bilingual and Curricum Specialists</t>
  </si>
  <si>
    <t>Secondary Bilingual and EL Specialists     ELD Teachers</t>
  </si>
  <si>
    <t>Bilingual Director Bilingual Specialists Principals                  Teachers</t>
  </si>
  <si>
    <t xml:space="preserve">Bilingual Director Bilingual Specialists </t>
  </si>
  <si>
    <t>Bilingual Specialists                Teachers</t>
  </si>
  <si>
    <r>
      <t>GLAD (Guided Language Acquisition Design)</t>
    </r>
    <r>
      <rPr>
        <sz val="12"/>
        <color rgb="FF000000"/>
        <rFont val="Calibri"/>
        <family val="2"/>
        <scheme val="minor"/>
      </rPr>
      <t xml:space="preserve"> K-6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family val="2"/>
        <scheme val="minor"/>
      </rPr>
      <t>6-Day PD for 40 Teachers</t>
    </r>
  </si>
  <si>
    <r>
      <t>GLAD (Guided Language Acquisition Design)</t>
    </r>
    <r>
      <rPr>
        <sz val="12"/>
        <color rgb="FF000000"/>
        <rFont val="Calibri"/>
        <family val="2"/>
        <scheme val="minor"/>
      </rPr>
      <t xml:space="preserve"> 2-6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family val="2"/>
        <scheme val="minor"/>
      </rPr>
      <t>4-Day follow up PD for 102 Teachers District Specialists, Instructional Coaches and 33 Administrators</t>
    </r>
  </si>
  <si>
    <r>
      <t>Preschool GLAD (Guided Language Acquisition Design)</t>
    </r>
    <r>
      <rPr>
        <sz val="12"/>
        <color rgb="FF000000"/>
        <rFont val="Calibri"/>
        <family val="2"/>
        <scheme val="minor"/>
      </rPr>
      <t xml:space="preserve"> K-1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family val="2"/>
        <scheme val="minor"/>
      </rPr>
      <t>5-Day PD for 40 Teachers</t>
    </r>
  </si>
  <si>
    <t>Preschool GLAD Training</t>
  </si>
  <si>
    <t>Bilingual and EL Specialists                Teachers</t>
  </si>
  <si>
    <t>EL Specialist                Teachers</t>
  </si>
  <si>
    <t>Title III Budget 2021-22</t>
  </si>
  <si>
    <t>Cost 2021-2022</t>
  </si>
  <si>
    <t>TESOL Conference for Bilingual and EL Specialists</t>
  </si>
  <si>
    <r>
      <t>Preschool GLAD (Guided Language Acquisition Design)</t>
    </r>
    <r>
      <rPr>
        <sz val="12"/>
        <color rgb="FF000000"/>
        <rFont val="Calibri"/>
        <family val="2"/>
        <scheme val="minor"/>
      </rPr>
      <t xml:space="preserve"> K-1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family val="2"/>
        <scheme val="minor"/>
      </rPr>
      <t>4-Day follow up PD for 40 Teachers District Specialists, Instructional Coaches and 33 Administrators</t>
    </r>
  </si>
  <si>
    <t>GISD Response 21-22 Title III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</si>
</sst>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2"/>
      <name val="Calibri"/>
      <family val="2"/>
      <scheme val="minor"/>
    </font>
    <font>
      <sz val="12"/>
      <color theme="1"/>
      <name val="Calibri"/>
      <family val="2"/>
      <scheme val="minor"/>
    </font>
    <font>
      <b/>
      <sz val="12"/>
      <name val="Calibri"/>
      <family val="2"/>
      <scheme val="minor"/>
    </font>
    <font>
      <sz val="11"/>
      <color rgb="FF2E363D"/>
      <name val="Source Sans Pro"/>
      <family val="2"/>
    </font>
    <font>
      <b/>
      <sz val="11"/>
      <color rgb="FF2E363D"/>
      <name val="Source Sans Pro"/>
      <family val="2"/>
    </font>
    <font>
      <b/>
      <sz val="20"/>
      <color theme="1"/>
      <name val="Calibri"/>
      <family val="2"/>
      <scheme val="minor"/>
    </font>
    <font>
      <b/>
      <sz val="18"/>
      <color theme="1"/>
      <name val="Calibri"/>
      <family val="2"/>
      <scheme val="minor"/>
    </font>
    <font>
      <sz val="11"/>
      <color rgb="FF000000"/>
      <name val="Calibri"/>
      <family val="2"/>
    </font>
    <font>
      <sz val="11"/>
      <color rgb="FF000000"/>
      <name val="Calibri"/>
      <family val="2"/>
      <scheme val="minor"/>
    </font>
    <font>
      <sz val="18"/>
      <color theme="1"/>
      <name val="Calibri"/>
      <family val="2"/>
      <scheme val="minor"/>
    </font>
    <font>
      <b/>
      <sz val="14"/>
      <color theme="1"/>
      <name val="Calibri"/>
      <family val="2"/>
      <scheme val="minor"/>
    </font>
    <font>
      <b/>
      <i/>
      <sz val="12"/>
      <color theme="1"/>
      <name val="Calibri"/>
      <family val="2"/>
      <scheme val="minor"/>
    </font>
    <font>
      <b/>
      <i/>
      <sz val="11"/>
      <color theme="1"/>
      <name val="Calibri"/>
      <family val="2"/>
      <scheme val="minor"/>
    </font>
    <font>
      <sz val="12"/>
      <color rgb="FF2E363D"/>
      <name val="Source Sans Pro"/>
      <family val="2"/>
    </font>
    <font>
      <b/>
      <sz val="12"/>
      <color rgb="FF2E363D"/>
      <name val="Source Sans Pro"/>
      <family val="2"/>
    </font>
    <font>
      <b/>
      <sz val="12"/>
      <color rgb="FF000000"/>
      <name val="Calibri"/>
      <family val="2"/>
      <scheme val="minor"/>
    </font>
    <font>
      <sz val="12"/>
      <color rgb="FF000000"/>
      <name val="Calibri"/>
      <family val="2"/>
      <scheme val="minor"/>
    </font>
    <font>
      <b/>
      <sz val="18"/>
      <color theme="4" tint="-0.249977111117893"/>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ont="0" applyFill="0" applyBorder="0" applyAlignment="0" applyProtection="0">
      <alignment vertical="top"/>
    </xf>
  </cellStyleXfs>
  <cellXfs count="105">
    <xf numFmtId="0" fontId="0" fillId="0" borderId="0" xfId="0"/>
    <xf numFmtId="0" fontId="4" fillId="4" borderId="1" xfId="1" applyNumberFormat="1" applyFont="1"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left" wrapText="1"/>
    </xf>
    <xf numFmtId="0" fontId="4" fillId="0" borderId="1" xfId="0" applyFont="1" applyBorder="1" applyAlignment="1">
      <alignment horizontal="left" vertical="top" wrapText="1"/>
    </xf>
    <xf numFmtId="0" fontId="0" fillId="0" borderId="1" xfId="0" applyBorder="1"/>
    <xf numFmtId="0" fontId="0" fillId="0" borderId="1" xfId="0" applyBorder="1" applyAlignment="1">
      <alignment wrapText="1"/>
    </xf>
    <xf numFmtId="164" fontId="0" fillId="0" borderId="1" xfId="0" applyNumberFormat="1" applyBorder="1"/>
    <xf numFmtId="0" fontId="2" fillId="0" borderId="0" xfId="0" applyFont="1" applyBorder="1" applyAlignment="1">
      <alignment wrapText="1"/>
    </xf>
    <xf numFmtId="164" fontId="1" fillId="0" borderId="0" xfId="0" applyNumberFormat="1" applyFont="1" applyBorder="1"/>
    <xf numFmtId="0" fontId="1" fillId="0" borderId="0" xfId="0" applyFont="1" applyBorder="1" applyAlignment="1">
      <alignment wrapText="1"/>
    </xf>
    <xf numFmtId="4" fontId="1" fillId="0" borderId="0" xfId="0" applyNumberFormat="1" applyFont="1" applyBorder="1"/>
    <xf numFmtId="0" fontId="11" fillId="0" borderId="1" xfId="0" applyFont="1" applyBorder="1" applyAlignment="1">
      <alignment wrapText="1"/>
    </xf>
    <xf numFmtId="0" fontId="12" fillId="0" borderId="1" xfId="0" applyFont="1" applyBorder="1"/>
    <xf numFmtId="164" fontId="0" fillId="4" borderId="1" xfId="0" applyNumberFormat="1" applyFill="1" applyBorder="1"/>
    <xf numFmtId="0" fontId="0" fillId="0" borderId="1" xfId="0" applyFont="1" applyBorder="1" applyAlignment="1">
      <alignment wrapText="1"/>
    </xf>
    <xf numFmtId="0" fontId="2" fillId="0" borderId="0" xfId="0" applyFont="1" applyAlignment="1">
      <alignment horizontal="right" wrapText="1"/>
    </xf>
    <xf numFmtId="164" fontId="1" fillId="0" borderId="0" xfId="0" applyNumberFormat="1" applyFont="1"/>
    <xf numFmtId="0" fontId="1" fillId="0" borderId="0" xfId="0" applyFont="1" applyAlignment="1">
      <alignment wrapText="1"/>
    </xf>
    <xf numFmtId="4" fontId="1" fillId="0" borderId="0" xfId="0" applyNumberFormat="1" applyFont="1"/>
    <xf numFmtId="0" fontId="0" fillId="0" borderId="1" xfId="0" applyFill="1" applyBorder="1" applyAlignment="1">
      <alignment wrapText="1"/>
    </xf>
    <xf numFmtId="164" fontId="0" fillId="0" borderId="1" xfId="0" applyNumberFormat="1" applyFill="1" applyBorder="1"/>
    <xf numFmtId="164" fontId="0" fillId="0" borderId="1" xfId="0" applyNumberFormat="1" applyFont="1" applyBorder="1"/>
    <xf numFmtId="0" fontId="2" fillId="0" borderId="0" xfId="0" applyFont="1" applyFill="1" applyBorder="1" applyAlignment="1">
      <alignment horizontal="right" wrapText="1"/>
    </xf>
    <xf numFmtId="0" fontId="14" fillId="0" borderId="1" xfId="0" applyFont="1" applyBorder="1" applyAlignment="1">
      <alignment wrapText="1"/>
    </xf>
    <xf numFmtId="164" fontId="14" fillId="0" borderId="1" xfId="0" applyNumberFormat="1" applyFont="1" applyBorder="1"/>
    <xf numFmtId="0" fontId="14" fillId="0" borderId="1" xfId="0" applyFont="1" applyFill="1" applyBorder="1" applyAlignment="1">
      <alignment wrapText="1"/>
    </xf>
    <xf numFmtId="0" fontId="14" fillId="6" borderId="0" xfId="0" applyFont="1" applyFill="1" applyBorder="1" applyAlignment="1">
      <alignment wrapText="1"/>
    </xf>
    <xf numFmtId="164" fontId="14" fillId="6" borderId="0" xfId="0" applyNumberFormat="1" applyFont="1" applyFill="1" applyBorder="1"/>
    <xf numFmtId="0" fontId="14" fillId="0" borderId="0" xfId="0" applyFont="1" applyBorder="1" applyAlignment="1">
      <alignment wrapText="1"/>
    </xf>
    <xf numFmtId="164" fontId="14" fillId="0" borderId="0" xfId="0" applyNumberFormat="1" applyFont="1" applyBorder="1"/>
    <xf numFmtId="0" fontId="14" fillId="7" borderId="1" xfId="0" applyFont="1" applyFill="1" applyBorder="1" applyAlignment="1">
      <alignment wrapText="1"/>
    </xf>
    <xf numFmtId="164" fontId="14" fillId="7" borderId="1" xfId="0" applyNumberFormat="1" applyFont="1" applyFill="1" applyBorder="1"/>
    <xf numFmtId="0" fontId="5" fillId="0" borderId="0" xfId="0" applyFont="1" applyAlignment="1">
      <alignment vertical="top"/>
    </xf>
    <xf numFmtId="0" fontId="5" fillId="0" borderId="1" xfId="0" applyFont="1" applyBorder="1" applyAlignment="1">
      <alignment vertical="top" wrapText="1"/>
    </xf>
    <xf numFmtId="14" fontId="5" fillId="0" borderId="1" xfId="0" applyNumberFormat="1" applyFont="1" applyBorder="1"/>
    <xf numFmtId="0" fontId="17" fillId="0" borderId="1" xfId="0" applyFont="1" applyBorder="1" applyAlignment="1">
      <alignment vertical="center" wrapText="1"/>
    </xf>
    <xf numFmtId="0" fontId="0" fillId="0" borderId="0" xfId="0" applyBorder="1"/>
    <xf numFmtId="14" fontId="0" fillId="0" borderId="1" xfId="0" applyNumberFormat="1" applyBorder="1" applyAlignment="1"/>
    <xf numFmtId="4" fontId="0" fillId="0" borderId="0" xfId="0" applyNumberFormat="1"/>
    <xf numFmtId="0" fontId="1" fillId="0" borderId="1" xfId="0" applyFont="1" applyBorder="1" applyAlignment="1">
      <alignment horizontal="center" vertical="top" textRotation="90" wrapText="1"/>
    </xf>
    <xf numFmtId="0" fontId="4" fillId="4" borderId="1" xfId="1" applyNumberFormat="1" applyFont="1" applyFill="1" applyBorder="1" applyAlignment="1" applyProtection="1">
      <alignment horizontal="left" wrapText="1"/>
      <protection locked="0"/>
    </xf>
    <xf numFmtId="0" fontId="4" fillId="0" borderId="1" xfId="0" applyFont="1" applyBorder="1" applyAlignment="1">
      <alignment horizontal="left" wrapText="1"/>
    </xf>
    <xf numFmtId="0" fontId="7" fillId="0" borderId="1" xfId="0" applyFont="1" applyBorder="1" applyAlignment="1">
      <alignment wrapText="1"/>
    </xf>
    <xf numFmtId="0" fontId="19" fillId="0" borderId="1" xfId="0" applyFont="1" applyBorder="1" applyAlignment="1">
      <alignment wrapText="1"/>
    </xf>
    <xf numFmtId="0" fontId="6" fillId="0" borderId="1" xfId="0" applyFont="1" applyBorder="1" applyAlignment="1">
      <alignment horizontal="left" wrapText="1"/>
    </xf>
    <xf numFmtId="0" fontId="2" fillId="0" borderId="1" xfId="0" applyFont="1" applyBorder="1" applyAlignment="1">
      <alignment vertical="top" textRotation="90" wrapText="1"/>
    </xf>
    <xf numFmtId="0" fontId="2" fillId="0" borderId="1" xfId="0" applyFont="1" applyBorder="1" applyAlignment="1">
      <alignment horizontal="left" vertical="top" textRotation="90" wrapText="1"/>
    </xf>
    <xf numFmtId="164" fontId="2" fillId="7" borderId="0" xfId="0" applyNumberFormat="1" applyFont="1" applyFill="1" applyAlignment="1"/>
    <xf numFmtId="164" fontId="2" fillId="7" borderId="0" xfId="0" applyNumberFormat="1" applyFont="1" applyFill="1"/>
    <xf numFmtId="164" fontId="2" fillId="0" borderId="1" xfId="0" applyNumberFormat="1" applyFont="1" applyBorder="1" applyAlignment="1"/>
    <xf numFmtId="164" fontId="2" fillId="5" borderId="1" xfId="0" applyNumberFormat="1" applyFont="1" applyFill="1" applyBorder="1" applyAlignment="1"/>
    <xf numFmtId="164" fontId="2" fillId="0" borderId="1" xfId="0" applyNumberFormat="1" applyFont="1" applyBorder="1"/>
    <xf numFmtId="164" fontId="2" fillId="5" borderId="1" xfId="0" applyNumberFormat="1" applyFont="1" applyFill="1" applyBorder="1"/>
    <xf numFmtId="0" fontId="5" fillId="0" borderId="1" xfId="0" applyFont="1" applyBorder="1" applyAlignment="1">
      <alignment horizontal="left"/>
    </xf>
    <xf numFmtId="0" fontId="15" fillId="9" borderId="1" xfId="0" applyFont="1" applyFill="1" applyBorder="1" applyAlignment="1">
      <alignment horizontal="left"/>
    </xf>
    <xf numFmtId="0" fontId="15" fillId="10" borderId="1" xfId="0" applyFont="1" applyFill="1" applyBorder="1" applyAlignment="1">
      <alignment horizontal="center"/>
    </xf>
    <xf numFmtId="0" fontId="15" fillId="4" borderId="1" xfId="0" applyFont="1" applyFill="1" applyBorder="1" applyAlignment="1">
      <alignment horizontal="center"/>
    </xf>
    <xf numFmtId="0" fontId="15" fillId="10" borderId="1" xfId="0" applyFont="1" applyFill="1" applyBorder="1" applyAlignment="1">
      <alignment horizontal="center" wrapText="1"/>
    </xf>
    <xf numFmtId="0" fontId="15" fillId="9" borderId="1" xfId="0" applyFont="1" applyFill="1" applyBorder="1" applyAlignment="1">
      <alignment horizontal="center"/>
    </xf>
    <xf numFmtId="164" fontId="1" fillId="5" borderId="1" xfId="0" applyNumberFormat="1" applyFont="1" applyFill="1" applyBorder="1" applyAlignment="1">
      <alignment horizontal="center"/>
    </xf>
    <xf numFmtId="164" fontId="1" fillId="0" borderId="1" xfId="0" applyNumberFormat="1" applyFont="1" applyBorder="1" applyAlignment="1">
      <alignment horizontal="center" wrapText="1"/>
    </xf>
    <xf numFmtId="164" fontId="1" fillId="4" borderId="1" xfId="0" applyNumberFormat="1" applyFont="1" applyFill="1" applyBorder="1" applyAlignment="1">
      <alignment horizontal="center"/>
    </xf>
    <xf numFmtId="164" fontId="1" fillId="0" borderId="1" xfId="0" applyNumberFormat="1" applyFont="1" applyBorder="1" applyAlignment="1">
      <alignment horizontal="center"/>
    </xf>
    <xf numFmtId="0" fontId="16" fillId="9" borderId="1" xfId="0" applyFont="1" applyFill="1" applyBorder="1" applyAlignment="1">
      <alignment horizontal="center"/>
    </xf>
    <xf numFmtId="0" fontId="16" fillId="4" borderId="1" xfId="0" applyFont="1" applyFill="1" applyBorder="1" applyAlignment="1">
      <alignment horizontal="center" wrapText="1"/>
    </xf>
    <xf numFmtId="0" fontId="16" fillId="10" borderId="1" xfId="0" applyFont="1" applyFill="1" applyBorder="1" applyAlignment="1">
      <alignment horizontal="center" wrapText="1"/>
    </xf>
    <xf numFmtId="0" fontId="16" fillId="9" borderId="1" xfId="0" applyFont="1" applyFill="1" applyBorder="1" applyAlignment="1">
      <alignment horizontal="center" wrapText="1"/>
    </xf>
    <xf numFmtId="0" fontId="1" fillId="9" borderId="1" xfId="0" applyFont="1" applyFill="1" applyBorder="1" applyAlignment="1">
      <alignment horizontal="center" wrapText="1"/>
    </xf>
    <xf numFmtId="0" fontId="1" fillId="11" borderId="2" xfId="0" applyFont="1" applyFill="1" applyBorder="1" applyAlignment="1">
      <alignment horizontal="center"/>
    </xf>
    <xf numFmtId="0" fontId="1" fillId="11" borderId="3" xfId="0" applyFont="1" applyFill="1" applyBorder="1" applyAlignment="1">
      <alignment horizontal="center"/>
    </xf>
    <xf numFmtId="0" fontId="0" fillId="8" borderId="7" xfId="0" applyFill="1" applyBorder="1" applyAlignment="1">
      <alignment horizontal="left" vertical="top" wrapText="1"/>
    </xf>
    <xf numFmtId="0" fontId="0" fillId="8" borderId="6" xfId="0" applyFill="1" applyBorder="1" applyAlignment="1">
      <alignment horizontal="left" vertical="top" wrapText="1"/>
    </xf>
    <xf numFmtId="0" fontId="0" fillId="8" borderId="8" xfId="0" applyFill="1" applyBorder="1" applyAlignment="1">
      <alignment horizontal="left" vertical="top" wrapText="1"/>
    </xf>
    <xf numFmtId="0" fontId="1" fillId="8" borderId="9"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10" xfId="0" applyFont="1" applyFill="1" applyBorder="1" applyAlignment="1">
      <alignment horizontal="left" vertical="top" wrapText="1"/>
    </xf>
    <xf numFmtId="0" fontId="21"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5" fillId="8" borderId="2"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8" borderId="4" xfId="0" applyFont="1" applyFill="1" applyBorder="1" applyAlignment="1">
      <alignment horizontal="left" vertical="top" wrapText="1"/>
    </xf>
    <xf numFmtId="0" fontId="10" fillId="0" borderId="0" xfId="0" applyFont="1" applyAlignment="1">
      <alignment horizontal="center"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9" fillId="0" borderId="5" xfId="0" applyFont="1" applyBorder="1" applyAlignment="1">
      <alignment horizontal="center"/>
    </xf>
    <xf numFmtId="0" fontId="10" fillId="0" borderId="5" xfId="0" applyFont="1" applyBorder="1" applyAlignment="1">
      <alignment horizontal="center" wrapText="1"/>
    </xf>
    <xf numFmtId="0" fontId="10" fillId="0" borderId="5" xfId="0" applyFont="1" applyBorder="1" applyAlignment="1">
      <alignment horizontal="center"/>
    </xf>
    <xf numFmtId="0" fontId="13" fillId="0" borderId="5" xfId="0" applyFont="1" applyBorder="1" applyAlignment="1">
      <alignment horizontal="center"/>
    </xf>
  </cellXfs>
  <cellStyles count="2">
    <cellStyle name="Normal" xfId="0" builtinId="0"/>
    <cellStyle name="Normal 2" xfId="1" xr:uid="{BFEF11E2-99CB-4B66-A7EA-72762352A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550E7-E849-4F51-ADDF-0EBFF2E8CB71}">
  <dimension ref="A1:G29"/>
  <sheetViews>
    <sheetView workbookViewId="0">
      <selection sqref="A1:G1"/>
    </sheetView>
  </sheetViews>
  <sheetFormatPr defaultRowHeight="14.5" x14ac:dyDescent="0.35"/>
  <cols>
    <col min="1" max="1" width="58.26953125" customWidth="1"/>
    <col min="2" max="2" width="14.7265625" customWidth="1"/>
    <col min="3" max="3" width="8.7265625" bestFit="1" customWidth="1"/>
    <col min="4" max="4" width="9.7265625" bestFit="1" customWidth="1"/>
    <col min="5" max="5" width="16.453125" bestFit="1" customWidth="1"/>
    <col min="6" max="6" width="5.54296875" bestFit="1" customWidth="1"/>
    <col min="7" max="7" width="6.54296875" bestFit="1" customWidth="1"/>
  </cols>
  <sheetData>
    <row r="1" spans="1:7" ht="23.5" x14ac:dyDescent="0.55000000000000004">
      <c r="A1" s="79" t="s">
        <v>120</v>
      </c>
      <c r="B1" s="80"/>
      <c r="C1" s="80"/>
      <c r="D1" s="80"/>
      <c r="E1" s="80"/>
      <c r="F1" s="80"/>
      <c r="G1" s="80"/>
    </row>
    <row r="2" spans="1:7" x14ac:dyDescent="0.35">
      <c r="A2" s="71" t="s">
        <v>82</v>
      </c>
      <c r="B2" s="72"/>
      <c r="C2" s="72"/>
      <c r="D2" s="72"/>
      <c r="E2" s="72"/>
      <c r="F2" s="72"/>
      <c r="G2" s="72"/>
    </row>
    <row r="3" spans="1:7" x14ac:dyDescent="0.35">
      <c r="A3" s="73" t="s">
        <v>83</v>
      </c>
      <c r="B3" s="74"/>
      <c r="C3" s="74"/>
      <c r="D3" s="74"/>
      <c r="E3" s="74"/>
      <c r="F3" s="74"/>
      <c r="G3" s="75"/>
    </row>
    <row r="4" spans="1:7" x14ac:dyDescent="0.35">
      <c r="A4" s="76" t="s">
        <v>84</v>
      </c>
      <c r="B4" s="77"/>
      <c r="C4" s="77"/>
      <c r="D4" s="77"/>
      <c r="E4" s="77"/>
      <c r="F4" s="77"/>
      <c r="G4" s="78"/>
    </row>
    <row r="6" spans="1:7" ht="23.5" x14ac:dyDescent="0.55000000000000004">
      <c r="A6" s="81" t="s">
        <v>85</v>
      </c>
      <c r="B6" s="80"/>
      <c r="C6" s="80"/>
      <c r="D6" s="80"/>
      <c r="E6" s="80"/>
      <c r="F6" s="80"/>
      <c r="G6" s="80"/>
    </row>
    <row r="8" spans="1:7" ht="92" x14ac:dyDescent="0.35">
      <c r="A8" s="42" t="s">
        <v>0</v>
      </c>
      <c r="B8" s="42" t="s">
        <v>86</v>
      </c>
      <c r="C8" s="42" t="s">
        <v>2</v>
      </c>
      <c r="D8" s="42" t="s">
        <v>3</v>
      </c>
      <c r="E8" s="42" t="s">
        <v>87</v>
      </c>
      <c r="F8" s="42" t="s">
        <v>5</v>
      </c>
      <c r="G8" s="42" t="s">
        <v>6</v>
      </c>
    </row>
    <row r="9" spans="1:7" ht="108.5" x14ac:dyDescent="0.35">
      <c r="A9" s="5" t="s">
        <v>88</v>
      </c>
      <c r="B9" s="62">
        <v>200</v>
      </c>
      <c r="C9" s="40">
        <v>44410</v>
      </c>
      <c r="D9" s="40">
        <v>44708</v>
      </c>
      <c r="E9" s="8" t="s">
        <v>107</v>
      </c>
      <c r="F9" s="66">
        <v>1000</v>
      </c>
      <c r="G9" s="66">
        <v>56118</v>
      </c>
    </row>
    <row r="10" spans="1:7" ht="46.5" x14ac:dyDescent="0.35">
      <c r="A10" s="43" t="s">
        <v>89</v>
      </c>
      <c r="B10" s="63">
        <v>0</v>
      </c>
      <c r="C10" s="40">
        <v>44410</v>
      </c>
      <c r="D10" s="40">
        <v>44708</v>
      </c>
      <c r="E10" s="8" t="s">
        <v>108</v>
      </c>
      <c r="F10" s="8"/>
      <c r="G10" s="8"/>
    </row>
    <row r="11" spans="1:7" ht="93" x14ac:dyDescent="0.35">
      <c r="A11" s="5" t="s">
        <v>90</v>
      </c>
      <c r="B11" s="62">
        <v>200</v>
      </c>
      <c r="C11" s="40">
        <v>44410</v>
      </c>
      <c r="D11" s="40">
        <v>44708</v>
      </c>
      <c r="E11" s="8" t="s">
        <v>114</v>
      </c>
      <c r="F11" s="66">
        <v>1000</v>
      </c>
      <c r="G11" s="66">
        <v>56118</v>
      </c>
    </row>
    <row r="12" spans="1:7" ht="124" x14ac:dyDescent="0.35">
      <c r="A12" s="5" t="s">
        <v>91</v>
      </c>
      <c r="B12" s="62">
        <v>200</v>
      </c>
      <c r="C12" s="40">
        <v>44410</v>
      </c>
      <c r="D12" s="40">
        <v>44708</v>
      </c>
      <c r="E12" s="8" t="s">
        <v>114</v>
      </c>
      <c r="F12" s="66">
        <v>1000</v>
      </c>
      <c r="G12" s="66">
        <v>56118</v>
      </c>
    </row>
    <row r="13" spans="1:7" ht="108.5" x14ac:dyDescent="0.35">
      <c r="A13" s="5" t="s">
        <v>92</v>
      </c>
      <c r="B13" s="62">
        <v>200</v>
      </c>
      <c r="C13" s="40">
        <v>44410</v>
      </c>
      <c r="D13" s="40">
        <v>44708</v>
      </c>
      <c r="E13" s="8" t="s">
        <v>115</v>
      </c>
      <c r="F13" s="66">
        <v>1000</v>
      </c>
      <c r="G13" s="66">
        <v>56118</v>
      </c>
    </row>
    <row r="14" spans="1:7" ht="139.5" x14ac:dyDescent="0.35">
      <c r="A14" s="5" t="s">
        <v>93</v>
      </c>
      <c r="B14" s="62">
        <v>200</v>
      </c>
      <c r="C14" s="40">
        <v>44410</v>
      </c>
      <c r="D14" s="40">
        <v>44708</v>
      </c>
      <c r="E14" s="8" t="s">
        <v>109</v>
      </c>
      <c r="F14" s="66">
        <v>1000</v>
      </c>
      <c r="G14" s="66">
        <v>56118</v>
      </c>
    </row>
    <row r="15" spans="1:7" ht="77.5" x14ac:dyDescent="0.35">
      <c r="A15" s="5" t="s">
        <v>94</v>
      </c>
      <c r="B15" s="62">
        <v>200</v>
      </c>
      <c r="C15" s="40">
        <v>44410</v>
      </c>
      <c r="D15" s="40">
        <v>44708</v>
      </c>
      <c r="E15" s="8" t="s">
        <v>109</v>
      </c>
      <c r="F15" s="66">
        <v>1000</v>
      </c>
      <c r="G15" s="66">
        <v>56118</v>
      </c>
    </row>
    <row r="16" spans="1:7" ht="139.5" x14ac:dyDescent="0.35">
      <c r="A16" s="5" t="s">
        <v>95</v>
      </c>
      <c r="B16" s="62">
        <v>200</v>
      </c>
      <c r="C16" s="40">
        <v>44410</v>
      </c>
      <c r="D16" s="40">
        <v>44708</v>
      </c>
      <c r="E16" s="8" t="s">
        <v>115</v>
      </c>
      <c r="F16" s="66">
        <v>1000</v>
      </c>
      <c r="G16" s="66">
        <v>56118</v>
      </c>
    </row>
    <row r="17" spans="1:7" ht="124" x14ac:dyDescent="0.35">
      <c r="A17" s="5" t="s">
        <v>96</v>
      </c>
      <c r="B17" s="62">
        <v>200</v>
      </c>
      <c r="C17" s="40">
        <v>44410</v>
      </c>
      <c r="D17" s="40">
        <v>44708</v>
      </c>
      <c r="E17" s="8" t="s">
        <v>114</v>
      </c>
      <c r="F17" s="66">
        <v>1000</v>
      </c>
      <c r="G17" s="66">
        <v>56118</v>
      </c>
    </row>
    <row r="18" spans="1:7" ht="139.5" x14ac:dyDescent="0.35">
      <c r="A18" s="5" t="s">
        <v>97</v>
      </c>
      <c r="B18" s="62">
        <v>200</v>
      </c>
      <c r="C18" s="40">
        <v>44410</v>
      </c>
      <c r="D18" s="40">
        <v>44708</v>
      </c>
      <c r="E18" s="8" t="s">
        <v>109</v>
      </c>
      <c r="F18" s="66">
        <v>1000</v>
      </c>
      <c r="G18" s="66">
        <v>56118</v>
      </c>
    </row>
    <row r="19" spans="1:7" ht="77.5" x14ac:dyDescent="0.35">
      <c r="A19" s="44" t="s">
        <v>26</v>
      </c>
      <c r="B19" s="64">
        <v>0</v>
      </c>
      <c r="C19" s="40">
        <v>44410</v>
      </c>
      <c r="D19" s="40">
        <v>44708</v>
      </c>
      <c r="E19" s="8" t="s">
        <v>115</v>
      </c>
      <c r="F19" s="67"/>
      <c r="G19" s="67"/>
    </row>
    <row r="20" spans="1:7" ht="87" x14ac:dyDescent="0.35">
      <c r="A20" s="45" t="s">
        <v>27</v>
      </c>
      <c r="B20" s="62">
        <v>3000</v>
      </c>
      <c r="C20" s="40">
        <v>44410</v>
      </c>
      <c r="D20" s="40">
        <v>44708</v>
      </c>
      <c r="E20" s="8" t="s">
        <v>115</v>
      </c>
      <c r="F20" s="68">
        <v>1000</v>
      </c>
      <c r="G20" s="69">
        <v>53330</v>
      </c>
    </row>
    <row r="21" spans="1:7" ht="87" x14ac:dyDescent="0.35">
      <c r="A21" s="45" t="s">
        <v>28</v>
      </c>
      <c r="B21" s="62">
        <v>3000</v>
      </c>
      <c r="C21" s="40">
        <v>44410</v>
      </c>
      <c r="D21" s="40">
        <v>44708</v>
      </c>
      <c r="E21" s="8" t="s">
        <v>114</v>
      </c>
      <c r="F21" s="68">
        <v>1000</v>
      </c>
      <c r="G21" s="69">
        <v>53330</v>
      </c>
    </row>
    <row r="22" spans="1:7" ht="87" x14ac:dyDescent="0.35">
      <c r="A22" s="45" t="s">
        <v>29</v>
      </c>
      <c r="B22" s="62">
        <v>4000</v>
      </c>
      <c r="C22" s="40">
        <v>44410</v>
      </c>
      <c r="D22" s="40">
        <v>44708</v>
      </c>
      <c r="E22" s="8" t="s">
        <v>114</v>
      </c>
      <c r="F22" s="68">
        <v>1000</v>
      </c>
      <c r="G22" s="69">
        <v>53330</v>
      </c>
    </row>
    <row r="23" spans="1:7" ht="124" x14ac:dyDescent="0.35">
      <c r="A23" s="44" t="s">
        <v>98</v>
      </c>
      <c r="B23" s="65">
        <v>0</v>
      </c>
      <c r="C23" s="40">
        <v>44410</v>
      </c>
      <c r="D23" s="40">
        <v>44708</v>
      </c>
      <c r="E23" s="8" t="s">
        <v>109</v>
      </c>
      <c r="F23" s="8"/>
      <c r="G23" s="8"/>
    </row>
    <row r="24" spans="1:7" ht="124" x14ac:dyDescent="0.35">
      <c r="A24" s="46" t="s">
        <v>110</v>
      </c>
      <c r="B24" s="62">
        <v>48000</v>
      </c>
      <c r="C24" s="40">
        <v>44410</v>
      </c>
      <c r="D24" s="40">
        <v>44708</v>
      </c>
      <c r="E24" s="8" t="s">
        <v>109</v>
      </c>
      <c r="F24" s="69">
        <v>1000</v>
      </c>
      <c r="G24" s="69">
        <v>53330</v>
      </c>
    </row>
    <row r="25" spans="1:7" ht="139.5" x14ac:dyDescent="0.35">
      <c r="A25" s="46" t="s">
        <v>111</v>
      </c>
      <c r="B25" s="62">
        <v>70000</v>
      </c>
      <c r="C25" s="40">
        <v>44410</v>
      </c>
      <c r="D25" s="40">
        <v>44708</v>
      </c>
      <c r="E25" s="8" t="s">
        <v>109</v>
      </c>
      <c r="F25" s="69">
        <v>1000</v>
      </c>
      <c r="G25" s="69">
        <v>53330</v>
      </c>
    </row>
    <row r="26" spans="1:7" ht="124" x14ac:dyDescent="0.35">
      <c r="A26" s="46" t="s">
        <v>112</v>
      </c>
      <c r="B26" s="62">
        <v>42000</v>
      </c>
      <c r="C26" s="40">
        <v>44410</v>
      </c>
      <c r="D26" s="40">
        <v>44708</v>
      </c>
      <c r="E26" s="8" t="s">
        <v>109</v>
      </c>
      <c r="F26" s="69">
        <v>1000</v>
      </c>
      <c r="G26" s="69">
        <v>53330</v>
      </c>
    </row>
    <row r="27" spans="1:7" ht="139.5" x14ac:dyDescent="0.35">
      <c r="A27" s="46" t="s">
        <v>119</v>
      </c>
      <c r="B27" s="62">
        <v>31000</v>
      </c>
      <c r="C27" s="40">
        <v>44410</v>
      </c>
      <c r="D27" s="40">
        <v>44708</v>
      </c>
      <c r="E27" s="8" t="s">
        <v>109</v>
      </c>
      <c r="F27" s="69">
        <v>1000</v>
      </c>
      <c r="G27" s="69">
        <v>53330</v>
      </c>
    </row>
    <row r="28" spans="1:7" ht="43.5" x14ac:dyDescent="0.35">
      <c r="A28" s="47" t="s">
        <v>118</v>
      </c>
      <c r="B28" s="62">
        <v>5000</v>
      </c>
      <c r="C28" s="40">
        <v>44410</v>
      </c>
      <c r="D28" s="40">
        <v>44708</v>
      </c>
      <c r="E28" s="8" t="s">
        <v>109</v>
      </c>
      <c r="F28" s="70">
        <v>1000</v>
      </c>
      <c r="G28" s="70">
        <v>53330</v>
      </c>
    </row>
    <row r="29" spans="1:7" ht="15.5" x14ac:dyDescent="0.35">
      <c r="B29" s="51">
        <f>SUM(B9:B28)</f>
        <v>207800</v>
      </c>
    </row>
  </sheetData>
  <mergeCells count="5">
    <mergeCell ref="A2:G2"/>
    <mergeCell ref="A3:G3"/>
    <mergeCell ref="A4:G4"/>
    <mergeCell ref="A1:G1"/>
    <mergeCell ref="A6:G6"/>
  </mergeCells>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C478E-425E-4265-8C1B-B06313AF50B0}">
  <dimension ref="A1:G13"/>
  <sheetViews>
    <sheetView workbookViewId="0">
      <selection sqref="A1:G1"/>
    </sheetView>
  </sheetViews>
  <sheetFormatPr defaultRowHeight="14.5" x14ac:dyDescent="0.35"/>
  <cols>
    <col min="1" max="1" width="59" customWidth="1"/>
    <col min="2" max="2" width="11.26953125" bestFit="1" customWidth="1"/>
    <col min="3" max="3" width="9.54296875" bestFit="1" customWidth="1"/>
    <col min="4" max="4" width="10.7265625" bestFit="1" customWidth="1"/>
    <col min="5" max="5" width="18.81640625" bestFit="1" customWidth="1"/>
    <col min="6" max="6" width="8" customWidth="1"/>
    <col min="7" max="7" width="8.7265625" customWidth="1"/>
  </cols>
  <sheetData>
    <row r="1" spans="1:7" ht="23.5" x14ac:dyDescent="0.55000000000000004">
      <c r="A1" s="79" t="s">
        <v>120</v>
      </c>
      <c r="B1" s="80"/>
      <c r="C1" s="80"/>
      <c r="D1" s="80"/>
      <c r="E1" s="80"/>
      <c r="F1" s="80"/>
      <c r="G1" s="80"/>
    </row>
    <row r="2" spans="1:7" ht="15.5" x14ac:dyDescent="0.35">
      <c r="A2" s="82" t="s">
        <v>63</v>
      </c>
      <c r="B2" s="83"/>
      <c r="C2" s="83"/>
      <c r="D2" s="83"/>
      <c r="E2" s="83"/>
      <c r="F2" s="83"/>
      <c r="G2" s="84"/>
    </row>
    <row r="3" spans="1:7" ht="15.5" x14ac:dyDescent="0.35">
      <c r="A3" s="85" t="s">
        <v>64</v>
      </c>
      <c r="B3" s="86"/>
      <c r="C3" s="86"/>
      <c r="D3" s="86"/>
      <c r="E3" s="86"/>
      <c r="F3" s="86"/>
      <c r="G3" s="87"/>
    </row>
    <row r="4" spans="1:7" ht="15.5" x14ac:dyDescent="0.35">
      <c r="A4" s="85" t="s">
        <v>65</v>
      </c>
      <c r="B4" s="86"/>
      <c r="C4" s="86"/>
      <c r="D4" s="86"/>
      <c r="E4" s="86"/>
      <c r="F4" s="86"/>
      <c r="G4" s="87"/>
    </row>
    <row r="5" spans="1:7" ht="15.5" x14ac:dyDescent="0.35">
      <c r="A5" s="85" t="s">
        <v>66</v>
      </c>
      <c r="B5" s="86"/>
      <c r="C5" s="86"/>
      <c r="D5" s="86"/>
      <c r="E5" s="86"/>
      <c r="F5" s="86"/>
      <c r="G5" s="87"/>
    </row>
    <row r="6" spans="1:7" ht="15.5" x14ac:dyDescent="0.35">
      <c r="A6" s="35"/>
      <c r="B6" s="35"/>
      <c r="C6" s="35"/>
      <c r="D6" s="35"/>
      <c r="E6" s="35"/>
      <c r="F6" s="35"/>
      <c r="G6" s="35"/>
    </row>
    <row r="7" spans="1:7" ht="23.5" x14ac:dyDescent="0.35">
      <c r="A7" s="88" t="s">
        <v>67</v>
      </c>
      <c r="B7" s="88"/>
      <c r="C7" s="88"/>
      <c r="D7" s="88"/>
      <c r="E7" s="88"/>
      <c r="F7" s="88"/>
      <c r="G7" s="88"/>
    </row>
    <row r="9" spans="1:7" ht="98.5" x14ac:dyDescent="0.35">
      <c r="A9" s="48" t="s">
        <v>0</v>
      </c>
      <c r="B9" s="48" t="s">
        <v>70</v>
      </c>
      <c r="C9" s="48" t="s">
        <v>2</v>
      </c>
      <c r="D9" s="48" t="s">
        <v>3</v>
      </c>
      <c r="E9" s="48" t="s">
        <v>68</v>
      </c>
      <c r="F9" s="48" t="s">
        <v>69</v>
      </c>
      <c r="G9" s="48" t="s">
        <v>6</v>
      </c>
    </row>
    <row r="10" spans="1:7" ht="186" x14ac:dyDescent="0.35">
      <c r="A10" s="36" t="s">
        <v>71</v>
      </c>
      <c r="B10" s="52">
        <v>0</v>
      </c>
      <c r="C10" s="37">
        <v>44410</v>
      </c>
      <c r="D10" s="37">
        <v>44708</v>
      </c>
      <c r="E10" s="36" t="s">
        <v>74</v>
      </c>
      <c r="F10" s="59"/>
      <c r="G10" s="59"/>
    </row>
    <row r="11" spans="1:7" ht="139.5" x14ac:dyDescent="0.35">
      <c r="A11" s="36" t="s">
        <v>72</v>
      </c>
      <c r="B11" s="53">
        <v>7000</v>
      </c>
      <c r="C11" s="37">
        <v>44410</v>
      </c>
      <c r="D11" s="37">
        <v>44708</v>
      </c>
      <c r="E11" s="36" t="s">
        <v>75</v>
      </c>
      <c r="F11" s="61">
        <v>1000</v>
      </c>
      <c r="G11" s="61">
        <v>53330</v>
      </c>
    </row>
    <row r="12" spans="1:7" ht="46.5" x14ac:dyDescent="0.35">
      <c r="A12" s="36" t="s">
        <v>73</v>
      </c>
      <c r="B12" s="53">
        <v>31000</v>
      </c>
      <c r="C12" s="37">
        <v>44410</v>
      </c>
      <c r="D12" s="37">
        <v>44708</v>
      </c>
      <c r="E12" s="3" t="s">
        <v>76</v>
      </c>
      <c r="F12" s="61">
        <v>1000</v>
      </c>
      <c r="G12" s="61">
        <v>51100</v>
      </c>
    </row>
    <row r="13" spans="1:7" ht="15.5" x14ac:dyDescent="0.35">
      <c r="B13" s="50">
        <f>SUM(B11:B12)</f>
        <v>38000</v>
      </c>
    </row>
  </sheetData>
  <mergeCells count="6">
    <mergeCell ref="A7:G7"/>
    <mergeCell ref="A1:G1"/>
    <mergeCell ref="A2:G2"/>
    <mergeCell ref="A3:G3"/>
    <mergeCell ref="A4:G4"/>
    <mergeCell ref="A5:G5"/>
  </mergeCells>
  <pageMargins left="0.25" right="0.25"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BE6D-F626-425F-8EBA-9A58F04A292B}">
  <dimension ref="A1:G31"/>
  <sheetViews>
    <sheetView workbookViewId="0">
      <selection sqref="A1:G1"/>
    </sheetView>
  </sheetViews>
  <sheetFormatPr defaultRowHeight="14.5" x14ac:dyDescent="0.35"/>
  <cols>
    <col min="1" max="1" width="56.1796875" customWidth="1"/>
    <col min="2" max="2" width="17.453125" customWidth="1"/>
    <col min="3" max="4" width="10.7265625" bestFit="1" customWidth="1"/>
    <col min="5" max="5" width="20" bestFit="1" customWidth="1"/>
    <col min="6" max="6" width="8.1796875" customWidth="1"/>
    <col min="7" max="7" width="9.453125" customWidth="1"/>
    <col min="8" max="8" width="22.7265625" customWidth="1"/>
  </cols>
  <sheetData>
    <row r="1" spans="1:7" ht="23.5" x14ac:dyDescent="0.55000000000000004">
      <c r="A1" s="79" t="s">
        <v>120</v>
      </c>
      <c r="B1" s="80"/>
      <c r="C1" s="80"/>
      <c r="D1" s="80"/>
      <c r="E1" s="80"/>
      <c r="F1" s="80"/>
      <c r="G1" s="80"/>
    </row>
    <row r="3" spans="1:7" ht="15.5" x14ac:dyDescent="0.35">
      <c r="A3" s="95" t="s">
        <v>7</v>
      </c>
      <c r="B3" s="96"/>
      <c r="C3" s="96"/>
      <c r="D3" s="96"/>
      <c r="E3" s="96"/>
      <c r="F3" s="96"/>
      <c r="G3" s="97"/>
    </row>
    <row r="4" spans="1:7" x14ac:dyDescent="0.35">
      <c r="A4" s="89" t="s">
        <v>8</v>
      </c>
      <c r="B4" s="90"/>
      <c r="C4" s="90"/>
      <c r="D4" s="90"/>
      <c r="E4" s="90"/>
      <c r="F4" s="90"/>
      <c r="G4" s="91"/>
    </row>
    <row r="5" spans="1:7" x14ac:dyDescent="0.35">
      <c r="A5" s="98" t="s">
        <v>9</v>
      </c>
      <c r="B5" s="99"/>
      <c r="C5" s="99"/>
      <c r="D5" s="99"/>
      <c r="E5" s="99"/>
      <c r="F5" s="99"/>
      <c r="G5" s="100"/>
    </row>
    <row r="6" spans="1:7" ht="15" customHeight="1" x14ac:dyDescent="0.35">
      <c r="A6" s="89" t="s">
        <v>10</v>
      </c>
      <c r="B6" s="90"/>
      <c r="C6" s="90"/>
      <c r="D6" s="90"/>
      <c r="E6" s="90"/>
      <c r="F6" s="90"/>
      <c r="G6" s="91"/>
    </row>
    <row r="7" spans="1:7" x14ac:dyDescent="0.35">
      <c r="A7" s="89" t="s">
        <v>11</v>
      </c>
      <c r="B7" s="90"/>
      <c r="C7" s="90"/>
      <c r="D7" s="90"/>
      <c r="E7" s="90"/>
      <c r="F7" s="90"/>
      <c r="G7" s="91"/>
    </row>
    <row r="8" spans="1:7" x14ac:dyDescent="0.35">
      <c r="A8" s="89" t="s">
        <v>12</v>
      </c>
      <c r="B8" s="90"/>
      <c r="C8" s="90"/>
      <c r="D8" s="90"/>
      <c r="E8" s="90"/>
      <c r="F8" s="90"/>
      <c r="G8" s="91"/>
    </row>
    <row r="9" spans="1:7" x14ac:dyDescent="0.35">
      <c r="A9" s="89" t="s">
        <v>13</v>
      </c>
      <c r="B9" s="90"/>
      <c r="C9" s="90"/>
      <c r="D9" s="90"/>
      <c r="E9" s="90"/>
      <c r="F9" s="90"/>
      <c r="G9" s="91"/>
    </row>
    <row r="10" spans="1:7" x14ac:dyDescent="0.35">
      <c r="A10" s="89" t="s">
        <v>14</v>
      </c>
      <c r="B10" s="90"/>
      <c r="C10" s="90"/>
      <c r="D10" s="90"/>
      <c r="E10" s="90"/>
      <c r="F10" s="90"/>
      <c r="G10" s="91"/>
    </row>
    <row r="11" spans="1:7" x14ac:dyDescent="0.35">
      <c r="A11" s="89" t="s">
        <v>15</v>
      </c>
      <c r="B11" s="90"/>
      <c r="C11" s="90"/>
      <c r="D11" s="90"/>
      <c r="E11" s="90"/>
      <c r="F11" s="90"/>
      <c r="G11" s="91"/>
    </row>
    <row r="12" spans="1:7" x14ac:dyDescent="0.35">
      <c r="A12" s="89" t="s">
        <v>16</v>
      </c>
      <c r="B12" s="90"/>
      <c r="C12" s="90"/>
      <c r="D12" s="90"/>
      <c r="E12" s="90"/>
      <c r="F12" s="90"/>
      <c r="G12" s="91"/>
    </row>
    <row r="13" spans="1:7" x14ac:dyDescent="0.35">
      <c r="A13" s="92" t="s">
        <v>17</v>
      </c>
      <c r="B13" s="93"/>
      <c r="C13" s="93"/>
      <c r="D13" s="93"/>
      <c r="E13" s="93"/>
      <c r="F13" s="93"/>
      <c r="G13" s="94"/>
    </row>
    <row r="14" spans="1:7" ht="23.5" x14ac:dyDescent="0.35">
      <c r="A14" s="88" t="s">
        <v>18</v>
      </c>
      <c r="B14" s="88"/>
      <c r="C14" s="88"/>
      <c r="D14" s="88"/>
      <c r="E14" s="88"/>
      <c r="F14" s="88"/>
      <c r="G14" s="88"/>
    </row>
    <row r="16" spans="1:7" ht="123.75" customHeight="1" x14ac:dyDescent="0.35">
      <c r="A16" s="49" t="s">
        <v>0</v>
      </c>
      <c r="B16" s="49" t="s">
        <v>1</v>
      </c>
      <c r="C16" s="49" t="s">
        <v>2</v>
      </c>
      <c r="D16" s="49" t="s">
        <v>3</v>
      </c>
      <c r="E16" s="49" t="s">
        <v>4</v>
      </c>
      <c r="F16" s="49" t="s">
        <v>5</v>
      </c>
      <c r="G16" s="49" t="s">
        <v>6</v>
      </c>
    </row>
    <row r="17" spans="1:7" ht="62" x14ac:dyDescent="0.35">
      <c r="A17" s="1" t="s">
        <v>19</v>
      </c>
      <c r="B17" s="54">
        <v>0</v>
      </c>
      <c r="C17" s="37">
        <v>44410</v>
      </c>
      <c r="D17" s="37">
        <v>44708</v>
      </c>
      <c r="E17" s="4" t="s">
        <v>99</v>
      </c>
      <c r="F17" s="56"/>
      <c r="G17" s="56"/>
    </row>
    <row r="18" spans="1:7" ht="77.5" x14ac:dyDescent="0.35">
      <c r="A18" s="2" t="s">
        <v>20</v>
      </c>
      <c r="B18" s="55">
        <v>95000</v>
      </c>
      <c r="C18" s="37">
        <v>44392</v>
      </c>
      <c r="D18" s="37">
        <v>44715</v>
      </c>
      <c r="E18" s="4" t="s">
        <v>76</v>
      </c>
      <c r="F18" s="57">
        <v>1000</v>
      </c>
      <c r="G18" s="57">
        <v>51100</v>
      </c>
    </row>
    <row r="19" spans="1:7" ht="31" x14ac:dyDescent="0.35">
      <c r="A19" s="2" t="s">
        <v>77</v>
      </c>
      <c r="B19" s="54">
        <v>0</v>
      </c>
      <c r="C19" s="37">
        <v>44410</v>
      </c>
      <c r="D19" s="37">
        <v>44708</v>
      </c>
      <c r="E19" s="4" t="s">
        <v>100</v>
      </c>
      <c r="F19" s="56"/>
      <c r="G19" s="56"/>
    </row>
    <row r="20" spans="1:7" ht="46.5" x14ac:dyDescent="0.35">
      <c r="A20" s="2" t="s">
        <v>21</v>
      </c>
      <c r="B20" s="54">
        <v>0</v>
      </c>
      <c r="C20" s="37">
        <v>44410</v>
      </c>
      <c r="D20" s="37">
        <v>44708</v>
      </c>
      <c r="E20" s="4" t="s">
        <v>101</v>
      </c>
      <c r="F20" s="56"/>
      <c r="G20" s="56"/>
    </row>
    <row r="21" spans="1:7" ht="46.5" x14ac:dyDescent="0.35">
      <c r="A21" s="2" t="s">
        <v>78</v>
      </c>
      <c r="B21" s="55">
        <v>45000</v>
      </c>
      <c r="C21" s="37">
        <v>44423</v>
      </c>
      <c r="D21" s="37">
        <v>44696</v>
      </c>
      <c r="E21" s="4" t="s">
        <v>102</v>
      </c>
      <c r="F21" s="57">
        <v>1000</v>
      </c>
      <c r="G21" s="57">
        <v>51300</v>
      </c>
    </row>
    <row r="22" spans="1:7" ht="46.5" x14ac:dyDescent="0.35">
      <c r="A22" s="2" t="s">
        <v>22</v>
      </c>
      <c r="B22" s="54">
        <v>0</v>
      </c>
      <c r="C22" s="37">
        <v>44410</v>
      </c>
      <c r="D22" s="37">
        <v>44708</v>
      </c>
      <c r="E22" s="4" t="s">
        <v>103</v>
      </c>
      <c r="F22" s="56"/>
      <c r="G22" s="56"/>
    </row>
    <row r="23" spans="1:7" ht="15.5" x14ac:dyDescent="0.35">
      <c r="A23" s="2" t="s">
        <v>23</v>
      </c>
      <c r="B23" s="55">
        <v>5236.8</v>
      </c>
      <c r="C23" s="37">
        <v>44410</v>
      </c>
      <c r="D23" s="37">
        <v>44708</v>
      </c>
      <c r="E23" s="4" t="s">
        <v>76</v>
      </c>
      <c r="F23" s="58">
        <v>1000</v>
      </c>
      <c r="G23" s="58">
        <v>56118</v>
      </c>
    </row>
    <row r="24" spans="1:7" ht="62" x14ac:dyDescent="0.35">
      <c r="A24" s="2" t="s">
        <v>25</v>
      </c>
      <c r="B24" s="54">
        <v>0</v>
      </c>
      <c r="C24" s="37">
        <v>44410</v>
      </c>
      <c r="D24" s="37">
        <v>44708</v>
      </c>
      <c r="E24" s="4" t="s">
        <v>104</v>
      </c>
      <c r="F24" s="59"/>
      <c r="G24" s="59"/>
    </row>
    <row r="25" spans="1:7" ht="31" x14ac:dyDescent="0.35">
      <c r="A25" s="4" t="s">
        <v>24</v>
      </c>
      <c r="B25" s="54">
        <v>0</v>
      </c>
      <c r="C25" s="37">
        <v>44410</v>
      </c>
      <c r="D25" s="37">
        <v>44708</v>
      </c>
      <c r="E25" s="4" t="s">
        <v>103</v>
      </c>
      <c r="F25" s="56"/>
      <c r="G25" s="56"/>
    </row>
    <row r="26" spans="1:7" ht="46.5" x14ac:dyDescent="0.35">
      <c r="A26" s="5" t="s">
        <v>30</v>
      </c>
      <c r="B26" s="54">
        <v>0</v>
      </c>
      <c r="C26" s="37">
        <v>44410</v>
      </c>
      <c r="D26" s="37">
        <v>44708</v>
      </c>
      <c r="E26" s="4" t="s">
        <v>105</v>
      </c>
      <c r="F26" s="56"/>
      <c r="G26" s="56"/>
    </row>
    <row r="27" spans="1:7" ht="93" x14ac:dyDescent="0.35">
      <c r="A27" s="6" t="s">
        <v>26</v>
      </c>
      <c r="B27" s="54">
        <v>0</v>
      </c>
      <c r="C27" s="37">
        <v>44410</v>
      </c>
      <c r="D27" s="37">
        <v>44708</v>
      </c>
      <c r="E27" s="4" t="s">
        <v>106</v>
      </c>
      <c r="F27" s="56"/>
      <c r="G27" s="56"/>
    </row>
    <row r="28" spans="1:7" s="39" customFormat="1" ht="112" x14ac:dyDescent="0.35">
      <c r="A28" s="38" t="s">
        <v>79</v>
      </c>
      <c r="B28" s="55">
        <v>6000</v>
      </c>
      <c r="C28" s="37">
        <v>44410</v>
      </c>
      <c r="D28" s="37">
        <v>44708</v>
      </c>
      <c r="E28" s="4" t="s">
        <v>106</v>
      </c>
      <c r="F28" s="60">
        <v>1000</v>
      </c>
      <c r="G28" s="60">
        <v>56113</v>
      </c>
    </row>
    <row r="29" spans="1:7" ht="112" x14ac:dyDescent="0.35">
      <c r="A29" s="38" t="s">
        <v>80</v>
      </c>
      <c r="B29" s="55">
        <v>6000</v>
      </c>
      <c r="C29" s="37">
        <v>44410</v>
      </c>
      <c r="D29" s="37">
        <v>44708</v>
      </c>
      <c r="E29" s="4" t="s">
        <v>106</v>
      </c>
      <c r="F29" s="60">
        <v>1000</v>
      </c>
      <c r="G29" s="60">
        <v>56113</v>
      </c>
    </row>
    <row r="30" spans="1:7" ht="96" x14ac:dyDescent="0.35">
      <c r="A30" s="38" t="s">
        <v>81</v>
      </c>
      <c r="B30" s="55">
        <v>6000</v>
      </c>
      <c r="C30" s="37">
        <v>44410</v>
      </c>
      <c r="D30" s="37">
        <v>44708</v>
      </c>
      <c r="E30" s="4" t="s">
        <v>106</v>
      </c>
      <c r="F30" s="60">
        <v>1000</v>
      </c>
      <c r="G30" s="60">
        <v>56113</v>
      </c>
    </row>
    <row r="31" spans="1:7" ht="15.5" x14ac:dyDescent="0.35">
      <c r="B31" s="51">
        <f>SUM(B17:B30)</f>
        <v>163236.79999999999</v>
      </c>
    </row>
  </sheetData>
  <mergeCells count="13">
    <mergeCell ref="A13:G13"/>
    <mergeCell ref="A14:G14"/>
    <mergeCell ref="A3:G3"/>
    <mergeCell ref="A4:G4"/>
    <mergeCell ref="A5:G5"/>
    <mergeCell ref="A6:G6"/>
    <mergeCell ref="A7:G7"/>
    <mergeCell ref="A8:G8"/>
    <mergeCell ref="A1:G1"/>
    <mergeCell ref="A9:G9"/>
    <mergeCell ref="A10:G10"/>
    <mergeCell ref="A11:G11"/>
    <mergeCell ref="A12:G12"/>
  </mergeCells>
  <pageMargins left="0.25" right="0.25"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B10AB-4F62-4BD9-B085-61A9318DB221}">
  <dimension ref="A1:B49"/>
  <sheetViews>
    <sheetView tabSelected="1" workbookViewId="0">
      <selection activeCell="B49" sqref="B49"/>
    </sheetView>
  </sheetViews>
  <sheetFormatPr defaultRowHeight="14.5" x14ac:dyDescent="0.35"/>
  <cols>
    <col min="1" max="1" width="67.81640625" customWidth="1"/>
    <col min="2" max="2" width="20.26953125" customWidth="1"/>
  </cols>
  <sheetData>
    <row r="1" spans="1:2" ht="26" x14ac:dyDescent="0.6">
      <c r="A1" s="101" t="s">
        <v>116</v>
      </c>
      <c r="B1" s="101"/>
    </row>
    <row r="2" spans="1:2" x14ac:dyDescent="0.35">
      <c r="A2" s="7" t="s">
        <v>31</v>
      </c>
      <c r="B2" s="7" t="s">
        <v>117</v>
      </c>
    </row>
    <row r="3" spans="1:2" x14ac:dyDescent="0.35">
      <c r="A3" s="8" t="s">
        <v>32</v>
      </c>
      <c r="B3" s="9">
        <v>10266.82</v>
      </c>
    </row>
    <row r="4" spans="1:2" ht="15.5" x14ac:dyDescent="0.35">
      <c r="A4" s="10" t="s">
        <v>32</v>
      </c>
      <c r="B4" s="11">
        <v>10266.82</v>
      </c>
    </row>
    <row r="5" spans="1:2" x14ac:dyDescent="0.35">
      <c r="A5" s="12"/>
      <c r="B5" s="13"/>
    </row>
    <row r="6" spans="1:2" ht="23.5" x14ac:dyDescent="0.55000000000000004">
      <c r="A6" s="102" t="s">
        <v>33</v>
      </c>
      <c r="B6" s="103"/>
    </row>
    <row r="7" spans="1:2" x14ac:dyDescent="0.35">
      <c r="A7" s="7" t="s">
        <v>34</v>
      </c>
      <c r="B7" s="9">
        <v>200</v>
      </c>
    </row>
    <row r="8" spans="1:2" x14ac:dyDescent="0.35">
      <c r="A8" s="7" t="s">
        <v>35</v>
      </c>
      <c r="B8" s="9">
        <v>200</v>
      </c>
    </row>
    <row r="9" spans="1:2" ht="29" x14ac:dyDescent="0.35">
      <c r="A9" s="14" t="s">
        <v>36</v>
      </c>
      <c r="B9" s="9">
        <v>200</v>
      </c>
    </row>
    <row r="10" spans="1:2" x14ac:dyDescent="0.35">
      <c r="A10" s="7" t="s">
        <v>37</v>
      </c>
      <c r="B10" s="9">
        <v>200</v>
      </c>
    </row>
    <row r="11" spans="1:2" x14ac:dyDescent="0.35">
      <c r="A11" s="8" t="s">
        <v>38</v>
      </c>
      <c r="B11" s="9">
        <v>200</v>
      </c>
    </row>
    <row r="12" spans="1:2" x14ac:dyDescent="0.35">
      <c r="A12" s="8" t="s">
        <v>39</v>
      </c>
      <c r="B12" s="9">
        <v>200</v>
      </c>
    </row>
    <row r="13" spans="1:2" x14ac:dyDescent="0.35">
      <c r="A13" s="8" t="s">
        <v>40</v>
      </c>
      <c r="B13" s="9">
        <v>200</v>
      </c>
    </row>
    <row r="14" spans="1:2" x14ac:dyDescent="0.35">
      <c r="A14" s="8" t="s">
        <v>41</v>
      </c>
      <c r="B14" s="9">
        <v>200</v>
      </c>
    </row>
    <row r="15" spans="1:2" x14ac:dyDescent="0.35">
      <c r="A15" s="8" t="s">
        <v>42</v>
      </c>
      <c r="B15" s="9">
        <v>200</v>
      </c>
    </row>
    <row r="16" spans="1:2" x14ac:dyDescent="0.35">
      <c r="A16" s="15" t="s">
        <v>43</v>
      </c>
      <c r="B16" s="16">
        <v>0</v>
      </c>
    </row>
    <row r="17" spans="1:2" x14ac:dyDescent="0.35">
      <c r="A17" s="17" t="s">
        <v>44</v>
      </c>
      <c r="B17" s="9">
        <v>3000</v>
      </c>
    </row>
    <row r="18" spans="1:2" x14ac:dyDescent="0.35">
      <c r="A18" s="17" t="s">
        <v>45</v>
      </c>
      <c r="B18" s="9">
        <v>3000</v>
      </c>
    </row>
    <row r="19" spans="1:2" x14ac:dyDescent="0.35">
      <c r="A19" s="17" t="s">
        <v>46</v>
      </c>
      <c r="B19" s="16">
        <v>4000</v>
      </c>
    </row>
    <row r="20" spans="1:2" x14ac:dyDescent="0.35">
      <c r="A20" s="8" t="s">
        <v>47</v>
      </c>
      <c r="B20" s="9">
        <v>5000</v>
      </c>
    </row>
    <row r="21" spans="1:2" x14ac:dyDescent="0.35">
      <c r="A21" s="8" t="s">
        <v>48</v>
      </c>
      <c r="B21" s="9">
        <v>118000</v>
      </c>
    </row>
    <row r="22" spans="1:2" x14ac:dyDescent="0.35">
      <c r="A22" s="8" t="s">
        <v>113</v>
      </c>
      <c r="B22" s="9">
        <v>73000</v>
      </c>
    </row>
    <row r="23" spans="1:2" ht="15.5" x14ac:dyDescent="0.35">
      <c r="A23" s="18" t="s">
        <v>49</v>
      </c>
      <c r="B23" s="19">
        <f>SUM(B7:B22)</f>
        <v>207800</v>
      </c>
    </row>
    <row r="24" spans="1:2" x14ac:dyDescent="0.35">
      <c r="A24" s="20"/>
      <c r="B24" s="21"/>
    </row>
    <row r="25" spans="1:2" ht="23.5" x14ac:dyDescent="0.55000000000000004">
      <c r="A25" s="102" t="s">
        <v>50</v>
      </c>
      <c r="B25" s="104"/>
    </row>
    <row r="26" spans="1:2" x14ac:dyDescent="0.35">
      <c r="A26" s="8" t="s">
        <v>51</v>
      </c>
      <c r="B26" s="9">
        <v>0</v>
      </c>
    </row>
    <row r="27" spans="1:2" x14ac:dyDescent="0.35">
      <c r="A27" s="8" t="s">
        <v>52</v>
      </c>
      <c r="B27" s="9">
        <v>7000</v>
      </c>
    </row>
    <row r="28" spans="1:2" x14ac:dyDescent="0.35">
      <c r="A28" s="8" t="s">
        <v>53</v>
      </c>
      <c r="B28" s="9">
        <v>31000</v>
      </c>
    </row>
    <row r="29" spans="1:2" ht="15.5" x14ac:dyDescent="0.35">
      <c r="A29" s="18" t="s">
        <v>54</v>
      </c>
      <c r="B29" s="19">
        <f>SUM(B26:B28)</f>
        <v>38000</v>
      </c>
    </row>
    <row r="30" spans="1:2" x14ac:dyDescent="0.35">
      <c r="A30" s="20"/>
      <c r="B30" s="21"/>
    </row>
    <row r="31" spans="1:2" ht="23.5" x14ac:dyDescent="0.55000000000000004">
      <c r="A31" s="103" t="s">
        <v>18</v>
      </c>
      <c r="B31" s="103"/>
    </row>
    <row r="32" spans="1:2" x14ac:dyDescent="0.35">
      <c r="A32" s="22" t="s">
        <v>55</v>
      </c>
      <c r="B32" s="23">
        <v>95000</v>
      </c>
    </row>
    <row r="33" spans="1:2" x14ac:dyDescent="0.35">
      <c r="A33" s="22" t="s">
        <v>56</v>
      </c>
      <c r="B33" s="23">
        <v>45000</v>
      </c>
    </row>
    <row r="34" spans="1:2" x14ac:dyDescent="0.35">
      <c r="A34" s="15" t="s">
        <v>43</v>
      </c>
      <c r="B34" s="24">
        <v>0</v>
      </c>
    </row>
    <row r="35" spans="1:2" x14ac:dyDescent="0.35">
      <c r="A35" s="17" t="s">
        <v>44</v>
      </c>
      <c r="B35" s="24">
        <v>6000</v>
      </c>
    </row>
    <row r="36" spans="1:2" x14ac:dyDescent="0.35">
      <c r="A36" s="17" t="s">
        <v>45</v>
      </c>
      <c r="B36" s="24">
        <v>6000</v>
      </c>
    </row>
    <row r="37" spans="1:2" x14ac:dyDescent="0.35">
      <c r="A37" s="17" t="s">
        <v>46</v>
      </c>
      <c r="B37" s="24">
        <v>6000</v>
      </c>
    </row>
    <row r="38" spans="1:2" x14ac:dyDescent="0.35">
      <c r="A38" s="22" t="s">
        <v>57</v>
      </c>
      <c r="B38" s="9">
        <v>5236.8</v>
      </c>
    </row>
    <row r="39" spans="1:2" ht="15.5" x14ac:dyDescent="0.35">
      <c r="A39" s="25" t="s">
        <v>58</v>
      </c>
      <c r="B39" s="19">
        <f>SUM(B32:B38)</f>
        <v>163236.79999999999</v>
      </c>
    </row>
    <row r="40" spans="1:2" ht="15.5" x14ac:dyDescent="0.35">
      <c r="A40" s="25"/>
      <c r="B40" s="19"/>
    </row>
    <row r="42" spans="1:2" ht="18.5" x14ac:dyDescent="0.45">
      <c r="A42" s="26" t="s">
        <v>49</v>
      </c>
      <c r="B42" s="27">
        <v>207800</v>
      </c>
    </row>
    <row r="43" spans="1:2" ht="18.5" x14ac:dyDescent="0.45">
      <c r="A43" s="26" t="s">
        <v>59</v>
      </c>
      <c r="B43" s="27">
        <v>38000</v>
      </c>
    </row>
    <row r="44" spans="1:2" ht="18.5" x14ac:dyDescent="0.45">
      <c r="A44" s="28" t="s">
        <v>60</v>
      </c>
      <c r="B44" s="27">
        <v>163236.79999999999</v>
      </c>
    </row>
    <row r="45" spans="1:2" ht="18.5" x14ac:dyDescent="0.45">
      <c r="A45" s="29" t="s">
        <v>61</v>
      </c>
      <c r="B45" s="30">
        <f>SUM(B42:B44)</f>
        <v>409036.79999999999</v>
      </c>
    </row>
    <row r="46" spans="1:2" ht="18.5" x14ac:dyDescent="0.45">
      <c r="A46" s="31" t="s">
        <v>32</v>
      </c>
      <c r="B46" s="32">
        <v>10266.82</v>
      </c>
    </row>
    <row r="47" spans="1:2" ht="18.5" x14ac:dyDescent="0.45">
      <c r="A47" s="33" t="s">
        <v>62</v>
      </c>
      <c r="B47" s="34">
        <f>SUM(B45:B46)</f>
        <v>419303.62</v>
      </c>
    </row>
    <row r="49" spans="2:2" x14ac:dyDescent="0.35">
      <c r="B49" s="41"/>
    </row>
  </sheetData>
  <mergeCells count="4">
    <mergeCell ref="A1:B1"/>
    <mergeCell ref="A6:B6"/>
    <mergeCell ref="A25:B25"/>
    <mergeCell ref="A31:B3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PROFESSIONAL DEVELOPMENT</vt:lpstr>
      <vt:lpstr>PARENT AND COMMUNITY ENGAGEMENT</vt:lpstr>
      <vt:lpstr>AUTHORIZED ACTIVITIES</vt:lpstr>
      <vt:lpstr>TOTAL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mlpatron</dc:creator>
  <cp:lastModifiedBy>mlpatron</cp:lastModifiedBy>
  <cp:lastPrinted>2021-03-31T23:14:09Z</cp:lastPrinted>
  <dcterms:created xsi:type="dcterms:W3CDTF">2021-03-31T15:27:42Z</dcterms:created>
  <dcterms:modified xsi:type="dcterms:W3CDTF">2021-04-01T20:07:05Z</dcterms:modified>
</cp:coreProperties>
</file>